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F17" i="1"/>
  <c r="G17" i="1"/>
  <c r="H17" i="1"/>
  <c r="I17" i="1"/>
  <c r="J17" i="1"/>
  <c r="L17" i="1"/>
  <c r="A18" i="1"/>
  <c r="B18" i="1"/>
  <c r="F27" i="1"/>
  <c r="G27" i="1"/>
  <c r="H27" i="1"/>
  <c r="I27" i="1"/>
  <c r="J27" i="1"/>
  <c r="L27" i="1"/>
  <c r="A28" i="1"/>
  <c r="B28" i="1"/>
  <c r="F32" i="1"/>
  <c r="G32" i="1"/>
  <c r="H32" i="1"/>
  <c r="I32" i="1"/>
  <c r="J32" i="1"/>
  <c r="F33" i="1"/>
  <c r="G33" i="1"/>
  <c r="H33" i="1"/>
  <c r="I33" i="1"/>
  <c r="J33" i="1"/>
  <c r="L33" i="1"/>
</calcChain>
</file>

<file path=xl/sharedStrings.xml><?xml version="1.0" encoding="utf-8"?>
<sst xmlns="http://schemas.openxmlformats.org/spreadsheetml/2006/main" count="60" uniqueCount="56">
  <si>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</si>
  <si>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</si>
  <si>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</si>
  <si>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</si>
  <si>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</si>
  <si>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</si>
  <si>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</si>
  <si>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</si>
  <si>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</si>
  <si>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</si>
  <si>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</si>
  <si>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</si>
  <si>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</si>
  <si>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</si>
  <si>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</si>
  <si>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</si>
  <si>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</si>
  <si>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</si>
  <si>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</si>
  <si>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</si>
  <si>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</si>
  <si>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</si>
  <si>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</si>
  <si>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</si>
  <si>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</si>
  <si>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</si>
  <si>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</si>
  <si>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</si>
  <si>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</si>
  <si>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</si>
  <si>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</si>
  <si>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</si>
  <si>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</si>
  <si>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</si>
  <si>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</si>
  <si>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</si>
  <si>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</si>
  <si>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</si>
  <si>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</si>
  <si>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</si>
  <si>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</si>
  <si>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</si>
  <si>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Каша рисовая молочная</t>
  </si>
  <si>
    <t>Яйцо варенное</t>
  </si>
  <si>
    <t>54-3з-2020</t>
  </si>
  <si>
    <t>Бефстроганов из свинины</t>
  </si>
  <si>
    <t>Каша перловая с маслом</t>
  </si>
  <si>
    <t>Суп пшенный с мясом</t>
  </si>
  <si>
    <t>Бутерброд с сыром</t>
  </si>
  <si>
    <t>45/15</t>
  </si>
  <si>
    <t>Банан</t>
  </si>
  <si>
    <t>24   сентября    2024</t>
  </si>
  <si>
    <t>Св.овощи. Нарезные (огурец)</t>
  </si>
  <si>
    <t>Кисель плодово-ягодный</t>
  </si>
  <si>
    <t>Врио директора</t>
  </si>
  <si>
    <t xml:space="preserve">                               Н.И. Носенко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</si>
</sst>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9" sqref="R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54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55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24</v>
      </c>
      <c r="I3" s="41" t="s">
        <v>51</v>
      </c>
      <c r="J3" s="42">
        <v>2023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1</v>
      </c>
      <c r="B6" s="20">
        <v>2</v>
      </c>
      <c r="C6" s="21" t="s">
        <v>18</v>
      </c>
      <c r="D6" s="5" t="s">
        <v>19</v>
      </c>
      <c r="E6" s="33" t="s">
        <v>42</v>
      </c>
      <c r="F6" s="34">
        <v>250</v>
      </c>
      <c r="G6" s="34">
        <v>6.7</v>
      </c>
      <c r="H6" s="34">
        <v>8.6999999999999993</v>
      </c>
      <c r="I6" s="34">
        <v>31</v>
      </c>
      <c r="J6" s="34">
        <v>223</v>
      </c>
      <c r="K6" s="35">
        <v>390</v>
      </c>
      <c r="L6" s="34">
        <v>22.81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60</v>
      </c>
      <c r="G7" s="37">
        <v>12.7</v>
      </c>
      <c r="H7" s="37">
        <v>10.9</v>
      </c>
      <c r="I7" s="37">
        <v>0.72</v>
      </c>
      <c r="J7" s="37">
        <v>157</v>
      </c>
      <c r="K7" s="38">
        <v>424</v>
      </c>
      <c r="L7" s="37">
        <v>12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48</v>
      </c>
      <c r="F9" s="37" t="s">
        <v>49</v>
      </c>
      <c r="G9" s="37">
        <v>4.7300000000000004</v>
      </c>
      <c r="H9" s="37">
        <v>6.88</v>
      </c>
      <c r="I9" s="37">
        <v>14.56</v>
      </c>
      <c r="J9" s="37">
        <v>139</v>
      </c>
      <c r="K9" s="38">
        <v>3</v>
      </c>
      <c r="L9" s="37">
        <v>14.48</v>
      </c>
    </row>
    <row r="10" spans="1:12" ht="15" x14ac:dyDescent="0.25">
      <c r="A10" s="22"/>
      <c r="B10" s="15"/>
      <c r="C10" s="11"/>
      <c r="D10" s="7" t="s">
        <v>22</v>
      </c>
      <c r="E10" s="36" t="s">
        <v>50</v>
      </c>
      <c r="F10" s="37">
        <v>88.5</v>
      </c>
      <c r="G10" s="37">
        <v>1.5</v>
      </c>
      <c r="H10" s="37">
        <v>0.1</v>
      </c>
      <c r="I10" s="37">
        <v>21.8</v>
      </c>
      <c r="J10" s="37">
        <v>89</v>
      </c>
      <c r="K10" s="38">
        <v>0</v>
      </c>
      <c r="L10" s="37">
        <v>12.38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598.5</v>
      </c>
      <c r="G13" s="18">
        <f t="shared" ref="G13" si="0">SUM(G6:G12)</f>
        <v>25.701999999999998</v>
      </c>
      <c r="H13" s="18">
        <f t="shared" ref="H13" si="1">SUM(H6:H12)</f>
        <v>26.580000000000002</v>
      </c>
      <c r="I13" s="18">
        <f t="shared" ref="I13" si="2">SUM(I6:I12)</f>
        <v>83.34</v>
      </c>
      <c r="J13" s="18">
        <f t="shared" ref="J13" si="3">SUM(J6:J12)</f>
        <v>666.57999999999993</v>
      </c>
      <c r="K13" s="24"/>
      <c r="L13" s="18">
        <f t="shared" ref="L13" si="4">SUM(L6:L12)</f>
        <v>63.27</v>
      </c>
    </row>
    <row r="14" spans="1:12" ht="15" x14ac:dyDescent="0.25">
      <c r="A14" s="25">
        <f>A6</f>
        <v>1</v>
      </c>
      <c r="B14" s="14">
        <v>2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1</v>
      </c>
      <c r="B18" s="14">
        <f>B6</f>
        <v>2</v>
      </c>
      <c r="C18" s="10" t="s">
        <v>24</v>
      </c>
      <c r="D18" s="7" t="s">
        <v>25</v>
      </c>
      <c r="E18" s="36" t="s">
        <v>52</v>
      </c>
      <c r="F18" s="37">
        <v>60</v>
      </c>
      <c r="G18" s="37">
        <v>0.5</v>
      </c>
      <c r="H18" s="37">
        <v>0.1</v>
      </c>
      <c r="I18" s="37">
        <v>1.5</v>
      </c>
      <c r="J18" s="37">
        <v>8.5</v>
      </c>
      <c r="K18" s="38" t="s">
        <v>44</v>
      </c>
      <c r="L18" s="37">
        <v>8.4</v>
      </c>
    </row>
    <row r="19" spans="1:12" ht="15" x14ac:dyDescent="0.25">
      <c r="A19" s="22"/>
      <c r="B19" s="15"/>
      <c r="C19" s="11"/>
      <c r="D19" s="7" t="s">
        <v>26</v>
      </c>
      <c r="E19" s="36" t="s">
        <v>47</v>
      </c>
      <c r="F19" s="37">
        <v>250</v>
      </c>
      <c r="G19" s="37">
        <v>0.6</v>
      </c>
      <c r="H19" s="37">
        <v>1.5</v>
      </c>
      <c r="I19" s="37">
        <v>3.6</v>
      </c>
      <c r="J19" s="37">
        <v>54.23</v>
      </c>
      <c r="K19" s="38">
        <v>204</v>
      </c>
      <c r="L19" s="37">
        <v>14.4</v>
      </c>
    </row>
    <row r="20" spans="1:12" ht="15" x14ac:dyDescent="0.25">
      <c r="A20" s="22"/>
      <c r="B20" s="15"/>
      <c r="C20" s="11"/>
      <c r="D20" s="7" t="s">
        <v>27</v>
      </c>
      <c r="E20" s="36" t="s">
        <v>45</v>
      </c>
      <c r="F20" s="37">
        <v>80</v>
      </c>
      <c r="G20" s="37">
        <v>21.9</v>
      </c>
      <c r="H20" s="37">
        <v>27.4</v>
      </c>
      <c r="I20" s="37">
        <v>5.7</v>
      </c>
      <c r="J20" s="37">
        <v>355</v>
      </c>
      <c r="K20" s="38">
        <v>91</v>
      </c>
      <c r="L20" s="37">
        <v>32.01</v>
      </c>
    </row>
    <row r="21" spans="1:12" ht="15" x14ac:dyDescent="0.25">
      <c r="A21" s="22"/>
      <c r="B21" s="15"/>
      <c r="C21" s="11"/>
      <c r="D21" s="7" t="s">
        <v>28</v>
      </c>
      <c r="E21" s="36" t="s">
        <v>46</v>
      </c>
      <c r="F21" s="37">
        <v>150</v>
      </c>
      <c r="G21" s="37">
        <v>4.7</v>
      </c>
      <c r="H21" s="37">
        <v>7.8</v>
      </c>
      <c r="I21" s="37">
        <v>37</v>
      </c>
      <c r="J21" s="37">
        <v>228</v>
      </c>
      <c r="K21" s="38">
        <v>384</v>
      </c>
      <c r="L21" s="37">
        <v>8.0299999999999994</v>
      </c>
    </row>
    <row r="22" spans="1:12" ht="15" x14ac:dyDescent="0.25">
      <c r="A22" s="22"/>
      <c r="B22" s="15"/>
      <c r="C22" s="11"/>
      <c r="D22" s="7" t="s">
        <v>29</v>
      </c>
      <c r="E22" s="36" t="s">
        <v>53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868</v>
      </c>
      <c r="L22" s="37">
        <v>5.88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70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2.2799999999999998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810</v>
      </c>
      <c r="G27" s="18">
        <f t="shared" ref="G27" si="9">SUM(G18:G26)</f>
        <v>33.65</v>
      </c>
      <c r="H27" s="18">
        <f t="shared" ref="H27" si="10">SUM(H18:H26)</f>
        <v>52.749999999999993</v>
      </c>
      <c r="I27" s="18">
        <f t="shared" ref="I27" si="11">SUM(I18:I26)</f>
        <v>88.52000000000001</v>
      </c>
      <c r="J27" s="18">
        <f t="shared" ref="J27" si="12">SUM(J18:J26)</f>
        <v>975.73</v>
      </c>
      <c r="K27" s="24"/>
      <c r="L27" s="18">
        <f>L18+L19+L20+L21+L22+L24+L23+L25</f>
        <v>71</v>
      </c>
    </row>
    <row r="28" spans="1:12" ht="15" x14ac:dyDescent="0.25">
      <c r="A28" s="25">
        <f>A6</f>
        <v>1</v>
      </c>
      <c r="B28" s="14">
        <f>B6</f>
        <v>2</v>
      </c>
      <c r="C28" s="10" t="s">
        <v>32</v>
      </c>
      <c r="D28" s="12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/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.75" thickBot="1" x14ac:dyDescent="0.3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/>
    </row>
    <row r="33" spans="1:12" ht="13.5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cp:lastPrinted>2024-09-24T05:14:45Z</cp:lastPrinted>
  <dcterms:created xsi:type="dcterms:W3CDTF">2022-05-16T14:23:56Z</dcterms:created>
  <dcterms:modified xsi:type="dcterms:W3CDTF">2024-09-24T06:10:17Z</dcterms:modified>
</cp:coreProperties>
</file>