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4" i="1" l="1"/>
  <c r="L13" i="1"/>
  <c r="L17" i="1"/>
  <c r="L32" i="1" l="1"/>
  <c r="L27" i="1"/>
  <c r="B28" i="1" l="1"/>
  <c r="J32" i="1" l="1"/>
  <c r="I32" i="1"/>
  <c r="H32" i="1"/>
  <c r="G32" i="1"/>
  <c r="F32" i="1"/>
  <c r="J27" i="1"/>
  <c r="I27" i="1"/>
  <c r="H27" i="1"/>
  <c r="G27" i="1"/>
  <c r="F27" i="1"/>
  <c r="B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<sst xmlns="http://schemas.openxmlformats.org/spreadsheetml/2006/main" count="62" uniqueCount="57">
  <si>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</si>
  <si>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</si>
  <si>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</si>
  <si>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</si>
  <si>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</si>
  <si>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</si>
  <si>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</si>
  <si>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</si>
  <si>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</si>
  <si>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</si>
  <si>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</si>
  <si>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</si>
  <si>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</si>
  <si>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</si>
  <si>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</si>
  <si>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</si>
  <si>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</si>
  <si>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</si>
  <si>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</si>
  <si>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</si>
  <si>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</si>
  <si>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</si>
  <si>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</si>
  <si>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</si>
  <si>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</si>
  <si>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</si>
  <si>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</si>
  <si>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</si>
  <si>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</si>
  <si>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</si>
  <si>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</si>
  <si>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</si>
  <si>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</si>
  <si>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</si>
  <si>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</si>
  <si>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</si>
  <si>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</si>
  <si>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</si>
  <si>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</si>
  <si>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</si>
  <si>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</si>
  <si>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</si>
  <si>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Хлеб ржано-пшеничный</t>
  </si>
  <si>
    <t>ИТОГО ЗА ДЕНЬ</t>
  </si>
  <si>
    <t>МБОУ"Крюковская СОШ"</t>
  </si>
  <si>
    <t>Апельсин</t>
  </si>
  <si>
    <t>Компот из кураги</t>
  </si>
  <si>
    <t>Каша рассыпчатая гречневая</t>
  </si>
  <si>
    <t>Котлета</t>
  </si>
  <si>
    <t>Суп картоф.с рыбной консервой</t>
  </si>
  <si>
    <t>Овощи свежие(помидоры)</t>
  </si>
  <si>
    <t>Каша вязкая молоч.из овсяной крупы</t>
  </si>
  <si>
    <t>Чай с сахаром</t>
  </si>
  <si>
    <t>Батон пектиновый</t>
  </si>
  <si>
    <t>Булочка сдобная с изюмом</t>
  </si>
  <si>
    <t>1шт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</si>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</sst>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44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7</v>
      </c>
      <c r="I3" s="41" t="s">
        <v>56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2</v>
      </c>
      <c r="B6" s="20">
        <v>6</v>
      </c>
      <c r="C6" s="21" t="s">
        <v>18</v>
      </c>
      <c r="D6" s="5" t="s">
        <v>19</v>
      </c>
      <c r="E6" s="33" t="s">
        <v>51</v>
      </c>
      <c r="F6" s="34">
        <v>250</v>
      </c>
      <c r="G6" s="34">
        <v>7.93</v>
      </c>
      <c r="H6" s="34">
        <v>15.99</v>
      </c>
      <c r="I6" s="34">
        <v>33.799999999999997</v>
      </c>
      <c r="J6" s="34">
        <v>199.52</v>
      </c>
      <c r="K6" s="35">
        <v>302</v>
      </c>
      <c r="L6" s="34">
        <v>17.079999999999998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52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3.27</v>
      </c>
    </row>
    <row r="9" spans="1:12" ht="14.4" x14ac:dyDescent="0.3">
      <c r="A9" s="22"/>
      <c r="B9" s="15"/>
      <c r="C9" s="11"/>
      <c r="D9" s="7" t="s">
        <v>21</v>
      </c>
      <c r="E9" s="36" t="s">
        <v>53</v>
      </c>
      <c r="F9" s="37">
        <v>31.6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2.2599999999999998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481.6</v>
      </c>
      <c r="G13" s="18">
        <f t="shared" ref="G13" si="0">SUM(G6:G12)</f>
        <v>14.259999999999998</v>
      </c>
      <c r="H13" s="18">
        <f t="shared" ref="H13" si="1">SUM(H6:H12)</f>
        <v>16.79</v>
      </c>
      <c r="I13" s="18">
        <f t="shared" ref="I13" si="2">SUM(I6:I12)</f>
        <v>81.27</v>
      </c>
      <c r="J13" s="18">
        <f t="shared" ref="J13" si="3">SUM(J6:J12)</f>
        <v>406.72</v>
      </c>
      <c r="K13" s="24"/>
      <c r="L13" s="18">
        <f>SUM(L6:L9)</f>
        <v>22.61</v>
      </c>
    </row>
    <row r="14" spans="1:12" ht="14.4" x14ac:dyDescent="0.3">
      <c r="A14" s="25">
        <v>2</v>
      </c>
      <c r="B14" s="14">
        <v>6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54</v>
      </c>
      <c r="F15" s="37" t="s">
        <v>55</v>
      </c>
      <c r="G15" s="37">
        <v>0.28000000000000003</v>
      </c>
      <c r="H15" s="37">
        <v>12.52</v>
      </c>
      <c r="I15" s="37">
        <v>43.92</v>
      </c>
      <c r="J15" s="37">
        <v>318</v>
      </c>
      <c r="K15" s="38">
        <v>0</v>
      </c>
      <c r="L15" s="37">
        <v>16.600000000000001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0.28000000000000003</v>
      </c>
      <c r="H17" s="18">
        <f t="shared" ref="H17" si="5">SUM(H14:H16)</f>
        <v>12.52</v>
      </c>
      <c r="I17" s="18">
        <f t="shared" ref="I17" si="6">SUM(I14:I16)</f>
        <v>43.92</v>
      </c>
      <c r="J17" s="18">
        <f t="shared" ref="J17" si="7">SUM(J14:J16)</f>
        <v>318</v>
      </c>
      <c r="K17" s="24"/>
      <c r="L17" s="18">
        <f>L15</f>
        <v>16.600000000000001</v>
      </c>
    </row>
    <row r="18" spans="1:12" ht="14.4" x14ac:dyDescent="0.3">
      <c r="A18" s="25">
        <v>2</v>
      </c>
      <c r="B18" s="14">
        <f>B6</f>
        <v>6</v>
      </c>
      <c r="C18" s="10" t="s">
        <v>24</v>
      </c>
      <c r="D18" s="7" t="s">
        <v>25</v>
      </c>
      <c r="E18" s="36" t="s">
        <v>50</v>
      </c>
      <c r="F18" s="37">
        <v>60</v>
      </c>
      <c r="G18" s="37">
        <v>0.35</v>
      </c>
      <c r="H18" s="37">
        <v>0.05</v>
      </c>
      <c r="I18" s="37">
        <v>0.95</v>
      </c>
      <c r="J18" s="37">
        <v>6</v>
      </c>
      <c r="K18" s="38">
        <v>71</v>
      </c>
      <c r="L18" s="37">
        <v>12</v>
      </c>
    </row>
    <row r="19" spans="1:12" ht="14.4" x14ac:dyDescent="0.3">
      <c r="A19" s="22"/>
      <c r="B19" s="15"/>
      <c r="C19" s="11"/>
      <c r="D19" s="7" t="s">
        <v>26</v>
      </c>
      <c r="E19" s="36" t="s">
        <v>49</v>
      </c>
      <c r="F19" s="37">
        <v>250</v>
      </c>
      <c r="G19" s="37">
        <v>8.6</v>
      </c>
      <c r="H19" s="37">
        <v>8.41</v>
      </c>
      <c r="I19" s="37">
        <v>14.33</v>
      </c>
      <c r="J19" s="37">
        <v>172.25</v>
      </c>
      <c r="K19" s="38">
        <v>106</v>
      </c>
      <c r="L19" s="37">
        <v>10.029999999999999</v>
      </c>
    </row>
    <row r="20" spans="1:12" ht="14.4" x14ac:dyDescent="0.3">
      <c r="A20" s="22"/>
      <c r="B20" s="15"/>
      <c r="C20" s="11"/>
      <c r="D20" s="7" t="s">
        <v>27</v>
      </c>
      <c r="E20" s="36" t="s">
        <v>48</v>
      </c>
      <c r="F20" s="37">
        <v>80</v>
      </c>
      <c r="G20" s="37">
        <v>8.1</v>
      </c>
      <c r="H20" s="37">
        <v>9.4</v>
      </c>
      <c r="I20" s="37">
        <v>6.3</v>
      </c>
      <c r="J20" s="37">
        <v>134</v>
      </c>
      <c r="K20" s="38">
        <v>280</v>
      </c>
      <c r="L20" s="37">
        <v>29.81</v>
      </c>
    </row>
    <row r="21" spans="1:12" ht="14.4" x14ac:dyDescent="0.3">
      <c r="A21" s="22"/>
      <c r="B21" s="15"/>
      <c r="C21" s="11"/>
      <c r="D21" s="7" t="s">
        <v>28</v>
      </c>
      <c r="E21" s="36" t="s">
        <v>47</v>
      </c>
      <c r="F21" s="37">
        <v>150</v>
      </c>
      <c r="G21" s="37">
        <v>4.97</v>
      </c>
      <c r="H21" s="37">
        <v>3.74</v>
      </c>
      <c r="I21" s="37">
        <v>23.89</v>
      </c>
      <c r="J21" s="37">
        <v>153.63</v>
      </c>
      <c r="K21" s="38">
        <v>302</v>
      </c>
      <c r="L21" s="37">
        <v>13.06</v>
      </c>
    </row>
    <row r="22" spans="1:12" ht="14.4" x14ac:dyDescent="0.3">
      <c r="A22" s="22"/>
      <c r="B22" s="15"/>
      <c r="C22" s="11"/>
      <c r="D22" s="7" t="s">
        <v>29</v>
      </c>
      <c r="E22" s="36" t="s">
        <v>46</v>
      </c>
      <c r="F22" s="37">
        <v>200</v>
      </c>
      <c r="G22" s="37">
        <v>0.6</v>
      </c>
      <c r="H22" s="37">
        <v>0.5</v>
      </c>
      <c r="I22" s="37">
        <v>137.5</v>
      </c>
      <c r="J22" s="37">
        <v>560</v>
      </c>
      <c r="K22" s="38">
        <v>342</v>
      </c>
      <c r="L22" s="37">
        <v>10.46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42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812.2</v>
      </c>
      <c r="G27" s="18">
        <f t="shared" ref="G27" si="8">SUM(G18:G26)</f>
        <v>25.069999999999997</v>
      </c>
      <c r="H27" s="18">
        <f t="shared" ref="H27" si="9">SUM(H18:H26)</f>
        <v>29.650000000000002</v>
      </c>
      <c r="I27" s="18">
        <f t="shared" ref="I27" si="10">SUM(I18:I26)</f>
        <v>197.59</v>
      </c>
      <c r="J27" s="18">
        <f t="shared" ref="J27" si="11">SUM(J18:J26)</f>
        <v>1161.8800000000001</v>
      </c>
      <c r="K27" s="24"/>
      <c r="L27" s="18">
        <f>SUM(L18:L24)</f>
        <v>78.190000000000012</v>
      </c>
    </row>
    <row r="28" spans="1:12" ht="14.4" x14ac:dyDescent="0.3">
      <c r="A28" s="25">
        <v>2</v>
      </c>
      <c r="B28" s="14">
        <f>B6</f>
        <v>6</v>
      </c>
      <c r="C28" s="10" t="s">
        <v>32</v>
      </c>
      <c r="D28" s="12" t="s">
        <v>41</v>
      </c>
      <c r="E28" s="36" t="s">
        <v>45</v>
      </c>
      <c r="F28" s="37">
        <v>213</v>
      </c>
      <c r="G28" s="37">
        <v>38</v>
      </c>
      <c r="H28" s="37">
        <v>0.9</v>
      </c>
      <c r="I28" s="37">
        <v>0.2</v>
      </c>
      <c r="J28" s="37">
        <v>8.1</v>
      </c>
      <c r="K28" s="38">
        <v>0</v>
      </c>
      <c r="L28" s="37">
        <v>42.6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213</v>
      </c>
      <c r="G32" s="18">
        <f t="shared" ref="G32" si="12">SUM(G28:G31)</f>
        <v>38</v>
      </c>
      <c r="H32" s="18">
        <f t="shared" ref="H32" si="13">SUM(H28:H31)</f>
        <v>0.9</v>
      </c>
      <c r="I32" s="18">
        <f t="shared" ref="I32" si="14">SUM(I28:I31)</f>
        <v>0.2</v>
      </c>
      <c r="J32" s="18">
        <f t="shared" ref="J32" si="15">SUM(J28:J31)</f>
        <v>8.1</v>
      </c>
      <c r="K32" s="24"/>
      <c r="L32" s="18">
        <f>L28</f>
        <v>42.6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43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2025-05-14T10:06:38Z</cp:lastPrinted>
  <dcterms:created xsi:type="dcterms:W3CDTF">2022-05-16T14:23:56Z</dcterms:created>
  <dcterms:modified xsi:type="dcterms:W3CDTF">2025-05-30T04:36:02Z</dcterms:modified>
</cp:coreProperties>
</file>