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Меню на сайт 10 дней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" i="1" l="1"/>
  <c r="L32" i="1" l="1"/>
  <c r="L27" i="1"/>
  <c r="L13" i="1"/>
  <c r="L34" i="1" l="1"/>
  <c r="J32" i="1"/>
  <c r="I32" i="1"/>
  <c r="H32" i="1"/>
  <c r="G32" i="1"/>
  <c r="F32" i="1"/>
  <c r="J27" i="1"/>
  <c r="I27" i="1"/>
  <c r="H27" i="1"/>
  <c r="G27" i="1"/>
  <c r="F27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<sst xmlns="http://schemas.openxmlformats.org/spreadsheetml/2006/main" count="63" uniqueCount="58">
  <si>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</si>
  <si>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</si>
  <si>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</si>
  <si>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</si>
  <si>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</si>
  <si>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</si>
  <si>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</si>
  <si>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</si>
  <si>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</si>
  <si>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</si>
  <si>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</si>
  <si>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</si>
  <si>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</si>
  <si>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</si>
  <si>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</si>
  <si>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</si>
  <si>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</si>
  <si>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</si>
  <si>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</si>
  <si>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</si>
  <si>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</si>
  <si>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</si>
  <si>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</si>
  <si>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</si>
  <si>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</si>
  <si>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</si>
  <si>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</si>
  <si>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</si>
  <si>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</si>
  <si>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</si>
  <si>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</si>
  <si>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</si>
  <si>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</si>
  <si>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</si>
  <si>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</si>
  <si>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</si>
  <si>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</si>
  <si>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</si>
  <si>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</si>
  <si>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</si>
  <si>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</si>
  <si>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</si>
  <si>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Хлеб ржано-пшеничный</t>
  </si>
  <si>
    <t>ИТОГО ЗА ДЕНЬ</t>
  </si>
  <si>
    <t>МБОУ"Крюковская СОШ"</t>
  </si>
  <si>
    <t>Кофейный напиток с молоком</t>
  </si>
  <si>
    <t>Макароны отварные с сыром</t>
  </si>
  <si>
    <t>Батон пектиновый</t>
  </si>
  <si>
    <t>Слойка с сахаром</t>
  </si>
  <si>
    <t>1шт</t>
  </si>
  <si>
    <t>Овощи свежие (помидор)</t>
  </si>
  <si>
    <t>Борщ с капустой и картоф. со сметаной</t>
  </si>
  <si>
    <t>250/10</t>
  </si>
  <si>
    <t>Котлеты рыбные</t>
  </si>
  <si>
    <t>Пюре картофельное</t>
  </si>
  <si>
    <t>Сок фруктовый</t>
  </si>
  <si>
    <t>Груши</t>
  </si>
  <si>
    <t>июля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</si>
</sst>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44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2</v>
      </c>
      <c r="I3" s="41" t="s">
        <v>57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1</v>
      </c>
      <c r="B6" s="20">
        <v>3</v>
      </c>
      <c r="C6" s="21" t="s">
        <v>18</v>
      </c>
      <c r="D6" s="5" t="s">
        <v>19</v>
      </c>
      <c r="E6" s="33" t="s">
        <v>46</v>
      </c>
      <c r="F6" s="34">
        <v>160</v>
      </c>
      <c r="G6" s="34">
        <v>5.0999999999999996</v>
      </c>
      <c r="H6" s="34">
        <v>7.5</v>
      </c>
      <c r="I6" s="34">
        <v>28.5</v>
      </c>
      <c r="J6" s="34">
        <v>202.5</v>
      </c>
      <c r="K6" s="35">
        <v>202</v>
      </c>
      <c r="L6" s="34">
        <v>20.079999999999998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20</v>
      </c>
      <c r="E8" s="36" t="s">
        <v>45</v>
      </c>
      <c r="F8" s="37">
        <v>200</v>
      </c>
      <c r="G8" s="37">
        <v>3.6</v>
      </c>
      <c r="H8" s="37">
        <v>2.67</v>
      </c>
      <c r="I8" s="37">
        <v>28.27</v>
      </c>
      <c r="J8" s="37">
        <v>155.19999999999999</v>
      </c>
      <c r="K8" s="38">
        <v>379</v>
      </c>
      <c r="L8" s="37">
        <v>11.66</v>
      </c>
    </row>
    <row r="9" spans="1:12" ht="14.4" x14ac:dyDescent="0.3">
      <c r="A9" s="22"/>
      <c r="B9" s="15"/>
      <c r="C9" s="11"/>
      <c r="D9" s="7" t="s">
        <v>21</v>
      </c>
      <c r="E9" s="36" t="s">
        <v>47</v>
      </c>
      <c r="F9" s="37">
        <v>28.5</v>
      </c>
      <c r="G9" s="37">
        <v>5.8</v>
      </c>
      <c r="H9" s="37">
        <v>0.8</v>
      </c>
      <c r="I9" s="37">
        <v>38</v>
      </c>
      <c r="J9" s="37">
        <v>167.2</v>
      </c>
      <c r="K9" s="38">
        <v>0</v>
      </c>
      <c r="L9" s="37">
        <v>2.04</v>
      </c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388.5</v>
      </c>
      <c r="G13" s="18">
        <f t="shared" ref="G13" si="0">SUM(G6:G12)</f>
        <v>14.5</v>
      </c>
      <c r="H13" s="18">
        <f t="shared" ref="H13" si="1">SUM(H6:H12)</f>
        <v>10.97</v>
      </c>
      <c r="I13" s="18">
        <f t="shared" ref="I13" si="2">SUM(I6:I12)</f>
        <v>94.77</v>
      </c>
      <c r="J13" s="18">
        <f t="shared" ref="J13" si="3">SUM(J6:J12)</f>
        <v>524.9</v>
      </c>
      <c r="K13" s="24"/>
      <c r="L13" s="18">
        <f>SUM(L6:L12)</f>
        <v>33.78</v>
      </c>
    </row>
    <row r="14" spans="1:12" ht="14.4" x14ac:dyDescent="0.3">
      <c r="A14" s="25">
        <v>1</v>
      </c>
      <c r="B14" s="14">
        <v>3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 t="s">
        <v>48</v>
      </c>
      <c r="F15" s="37" t="s">
        <v>49</v>
      </c>
      <c r="G15" s="37">
        <v>10</v>
      </c>
      <c r="H15" s="37">
        <v>17</v>
      </c>
      <c r="I15" s="37">
        <v>21</v>
      </c>
      <c r="J15" s="37">
        <v>280</v>
      </c>
      <c r="K15" s="38">
        <v>0</v>
      </c>
      <c r="L15" s="37">
        <v>9.5399999999999991</v>
      </c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10</v>
      </c>
      <c r="H17" s="18">
        <f t="shared" ref="H17" si="5">SUM(H14:H16)</f>
        <v>17</v>
      </c>
      <c r="I17" s="18">
        <f t="shared" ref="I17" si="6">SUM(I14:I16)</f>
        <v>21</v>
      </c>
      <c r="J17" s="18">
        <f t="shared" ref="J17" si="7">SUM(J14:J16)</f>
        <v>280</v>
      </c>
      <c r="K17" s="24"/>
      <c r="L17" s="18">
        <f>SUM(L15:L16)</f>
        <v>9.5399999999999991</v>
      </c>
    </row>
    <row r="18" spans="1:12" ht="14.4" x14ac:dyDescent="0.3">
      <c r="A18" s="25">
        <v>1</v>
      </c>
      <c r="B18" s="14">
        <v>3</v>
      </c>
      <c r="C18" s="10" t="s">
        <v>24</v>
      </c>
      <c r="D18" s="7" t="s">
        <v>25</v>
      </c>
      <c r="E18" s="36" t="s">
        <v>50</v>
      </c>
      <c r="F18" s="37">
        <v>60</v>
      </c>
      <c r="G18" s="37">
        <v>0.72499999999999998</v>
      </c>
      <c r="H18" s="37">
        <v>7.4999999999999997E-2</v>
      </c>
      <c r="I18" s="37">
        <v>1.98</v>
      </c>
      <c r="J18" s="37">
        <v>10.5</v>
      </c>
      <c r="K18" s="38">
        <v>0</v>
      </c>
      <c r="L18" s="37">
        <v>13</v>
      </c>
    </row>
    <row r="19" spans="1:12" ht="14.4" x14ac:dyDescent="0.3">
      <c r="A19" s="22"/>
      <c r="B19" s="15"/>
      <c r="C19" s="11"/>
      <c r="D19" s="7" t="s">
        <v>26</v>
      </c>
      <c r="E19" s="36" t="s">
        <v>51</v>
      </c>
      <c r="F19" s="37" t="s">
        <v>52</v>
      </c>
      <c r="G19" s="37">
        <v>2.5</v>
      </c>
      <c r="H19" s="37">
        <v>2.75</v>
      </c>
      <c r="I19" s="37">
        <v>13.51</v>
      </c>
      <c r="J19" s="37">
        <v>90</v>
      </c>
      <c r="K19" s="38">
        <v>82</v>
      </c>
      <c r="L19" s="37">
        <v>16.62</v>
      </c>
    </row>
    <row r="20" spans="1:12" ht="14.4" x14ac:dyDescent="0.3">
      <c r="A20" s="22"/>
      <c r="B20" s="15"/>
      <c r="C20" s="11"/>
      <c r="D20" s="7" t="s">
        <v>27</v>
      </c>
      <c r="E20" s="36" t="s">
        <v>53</v>
      </c>
      <c r="F20" s="37">
        <v>70</v>
      </c>
      <c r="G20" s="37">
        <v>14.09</v>
      </c>
      <c r="H20" s="37">
        <v>6</v>
      </c>
      <c r="I20" s="37">
        <v>12.93</v>
      </c>
      <c r="J20" s="37">
        <v>205.31</v>
      </c>
      <c r="K20" s="38">
        <v>234</v>
      </c>
      <c r="L20" s="37">
        <v>24.63</v>
      </c>
    </row>
    <row r="21" spans="1:12" ht="14.4" x14ac:dyDescent="0.3">
      <c r="A21" s="22"/>
      <c r="B21" s="15"/>
      <c r="C21" s="11"/>
      <c r="D21" s="7" t="s">
        <v>28</v>
      </c>
      <c r="E21" s="36" t="s">
        <v>54</v>
      </c>
      <c r="F21" s="37">
        <v>150</v>
      </c>
      <c r="G21" s="37">
        <v>4</v>
      </c>
      <c r="H21" s="37">
        <v>3.9849999999999999</v>
      </c>
      <c r="I21" s="37">
        <v>35.049999999999997</v>
      </c>
      <c r="J21" s="37">
        <v>186</v>
      </c>
      <c r="K21" s="38">
        <v>128</v>
      </c>
      <c r="L21" s="37">
        <v>14.83</v>
      </c>
    </row>
    <row r="22" spans="1:12" ht="14.4" x14ac:dyDescent="0.3">
      <c r="A22" s="22"/>
      <c r="B22" s="15"/>
      <c r="C22" s="11"/>
      <c r="D22" s="7" t="s">
        <v>29</v>
      </c>
      <c r="E22" s="36" t="s">
        <v>55</v>
      </c>
      <c r="F22" s="37">
        <v>200</v>
      </c>
      <c r="G22" s="37">
        <v>0</v>
      </c>
      <c r="H22" s="37">
        <v>0</v>
      </c>
      <c r="I22" s="37">
        <v>11.4</v>
      </c>
      <c r="J22" s="37">
        <v>46</v>
      </c>
      <c r="K22" s="38">
        <v>0</v>
      </c>
      <c r="L22" s="37">
        <v>9.1999999999999993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42</v>
      </c>
      <c r="F24" s="37">
        <v>65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2.54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545</v>
      </c>
      <c r="G27" s="18">
        <f t="shared" ref="G27" si="8">SUM(G18:G26)</f>
        <v>23.765000000000001</v>
      </c>
      <c r="H27" s="18">
        <f t="shared" ref="H27" si="9">SUM(H18:H26)</f>
        <v>20.36</v>
      </c>
      <c r="I27" s="18">
        <f t="shared" ref="I27" si="10">SUM(I18:I26)</f>
        <v>89.490000000000009</v>
      </c>
      <c r="J27" s="18">
        <f t="shared" ref="J27" si="11">SUM(J18:J26)</f>
        <v>673.81</v>
      </c>
      <c r="K27" s="24"/>
      <c r="L27" s="18">
        <f>SUM(L18:L24)</f>
        <v>80.820000000000007</v>
      </c>
    </row>
    <row r="28" spans="1:12" ht="14.4" x14ac:dyDescent="0.3">
      <c r="A28" s="25">
        <v>1</v>
      </c>
      <c r="B28" s="14">
        <v>3</v>
      </c>
      <c r="C28" s="10" t="s">
        <v>32</v>
      </c>
      <c r="D28" s="12" t="s">
        <v>41</v>
      </c>
      <c r="E28" s="36" t="s">
        <v>56</v>
      </c>
      <c r="F28" s="37">
        <v>163</v>
      </c>
      <c r="G28" s="37">
        <v>89</v>
      </c>
      <c r="H28" s="37">
        <v>1.5</v>
      </c>
      <c r="I28" s="37">
        <v>0.1</v>
      </c>
      <c r="J28" s="37">
        <v>21</v>
      </c>
      <c r="K28" s="38">
        <v>0</v>
      </c>
      <c r="L28" s="37">
        <v>35.86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163</v>
      </c>
      <c r="G32" s="18">
        <f t="shared" ref="G32" si="12">SUM(G28:G31)</f>
        <v>89</v>
      </c>
      <c r="H32" s="18">
        <f t="shared" ref="H32" si="13">SUM(H28:H31)</f>
        <v>1.5</v>
      </c>
      <c r="I32" s="18">
        <f t="shared" ref="I32" si="14">SUM(I28:I31)</f>
        <v>0.1</v>
      </c>
      <c r="J32" s="18">
        <f t="shared" ref="J32" si="15">SUM(J28:J31)</f>
        <v>21</v>
      </c>
      <c r="K32" s="24"/>
      <c r="L32" s="18">
        <f>L28</f>
        <v>35.86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43</v>
      </c>
      <c r="G34" s="52"/>
      <c r="H34" s="52"/>
      <c r="I34" s="52"/>
      <c r="J34" s="52"/>
      <c r="K34" s="53"/>
      <c r="L34" s="28">
        <f>L13+L17+L27+L32</f>
        <v>160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2025-05-14T05:10:50Z</cp:lastPrinted>
  <dcterms:created xsi:type="dcterms:W3CDTF">2022-05-16T14:23:56Z</dcterms:created>
  <dcterms:modified xsi:type="dcterms:W3CDTF">2025-05-29T03:54:00Z</dcterms:modified>
</cp:coreProperties>
</file>