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/>
  <c r="L34" i="1" s="1"/>
  <c r="L17" i="1" l="1"/>
  <c r="L13" i="1"/>
  <c r="B28" i="1" l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<sst xmlns="http://schemas.openxmlformats.org/spreadsheetml/2006/main" count="59" uniqueCount="54">
  <si>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</si>
  <si>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</si>
  <si>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</si>
  <si>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</si>
  <si>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</si>
  <si>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</si>
  <si>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</si>
  <si>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</si>
  <si>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</si>
  <si>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</si>
  <si>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</si>
  <si>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</si>
  <si>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</si>
  <si>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</si>
  <si>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</si>
  <si>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</si>
  <si>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</si>
  <si>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</si>
  <si>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</si>
  <si>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</si>
  <si>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</si>
  <si>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</si>
  <si>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</si>
  <si>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</si>
  <si>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</si>
  <si>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</si>
  <si>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</si>
  <si>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</si>
  <si>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</si>
  <si>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</si>
  <si>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</si>
  <si>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</si>
  <si>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</si>
  <si>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</si>
  <si>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</si>
  <si>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</si>
  <si>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</si>
  <si>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</si>
  <si>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</si>
  <si>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</si>
  <si>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</si>
  <si>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</si>
  <si>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</si>
  <si>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</si>
  <si>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ИТОГО ЗА ДЕНЬ</t>
  </si>
  <si>
    <t>МБОУ"Крюковская СОШ"</t>
  </si>
  <si>
    <t>Какао с молоком</t>
  </si>
  <si>
    <t>Блины с яблоком</t>
  </si>
  <si>
    <t>Овощи свежие(помидоры)</t>
  </si>
  <si>
    <t>Суп картофельный с фасолью</t>
  </si>
  <si>
    <t>Ленивые голубцы с мясом</t>
  </si>
  <si>
    <t>54-3м</t>
  </si>
  <si>
    <t>Компот из свежих ягод</t>
  </si>
  <si>
    <t>Абрикосы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</si>
</sst>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11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5546875" style="2" customWidth="1"/>
    <col min="13" max="16384" width="9.109375" style="2"/>
  </cols>
  <sheetData>
    <row r="1" spans="1:12" ht="14.4" customHeight="1" x14ac:dyDescent="0.3">
      <c r="A1" s="1" t="s">
        <v>6</v>
      </c>
      <c r="C1" s="48" t="s">
        <v>45</v>
      </c>
      <c r="D1" s="49"/>
      <c r="E1" s="49"/>
      <c r="F1" s="13" t="s">
        <v>14</v>
      </c>
      <c r="G1" s="2" t="s">
        <v>15</v>
      </c>
      <c r="H1" s="50"/>
      <c r="I1" s="50"/>
      <c r="J1" s="50"/>
      <c r="K1" s="50"/>
    </row>
    <row r="2" spans="1:12" ht="17.399999999999999" x14ac:dyDescent="0.25">
      <c r="A2" s="26" t="s">
        <v>5</v>
      </c>
      <c r="C2" s="2"/>
      <c r="G2" s="2" t="s">
        <v>16</v>
      </c>
      <c r="H2" s="50"/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9" t="s">
        <v>39</v>
      </c>
      <c r="G3" s="2" t="s">
        <v>17</v>
      </c>
      <c r="H3" s="38">
        <v>26</v>
      </c>
      <c r="I3" s="38" t="s">
        <v>42</v>
      </c>
      <c r="J3" s="39">
        <v>2025</v>
      </c>
      <c r="K3" s="1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1.2" thickBot="1" x14ac:dyDescent="0.3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34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  <c r="L5" s="27" t="s">
        <v>35</v>
      </c>
    </row>
    <row r="6" spans="1:12" ht="14.4" x14ac:dyDescent="0.3">
      <c r="A6" s="19">
        <v>4</v>
      </c>
      <c r="B6" s="20">
        <v>9</v>
      </c>
      <c r="C6" s="21" t="s">
        <v>18</v>
      </c>
      <c r="D6" s="5" t="s">
        <v>19</v>
      </c>
      <c r="E6" s="30" t="s">
        <v>47</v>
      </c>
      <c r="F6" s="31">
        <v>111.1</v>
      </c>
      <c r="G6" s="31">
        <v>5</v>
      </c>
      <c r="H6" s="31">
        <v>5</v>
      </c>
      <c r="I6" s="31">
        <v>21.7</v>
      </c>
      <c r="J6" s="31">
        <v>138.5</v>
      </c>
      <c r="K6" s="32">
        <v>0</v>
      </c>
      <c r="L6" s="31">
        <v>27.25</v>
      </c>
    </row>
    <row r="7" spans="1:12" ht="14.4" x14ac:dyDescent="0.3">
      <c r="A7" s="22"/>
      <c r="B7" s="15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22"/>
      <c r="B8" s="15"/>
      <c r="C8" s="11"/>
      <c r="D8" s="7" t="s">
        <v>20</v>
      </c>
      <c r="E8" s="33" t="s">
        <v>46</v>
      </c>
      <c r="F8" s="34">
        <v>200</v>
      </c>
      <c r="G8" s="34">
        <v>20.39</v>
      </c>
      <c r="H8" s="34">
        <v>17.72</v>
      </c>
      <c r="I8" s="34">
        <v>87.89</v>
      </c>
      <c r="J8" s="34">
        <v>593</v>
      </c>
      <c r="K8" s="35">
        <v>382</v>
      </c>
      <c r="L8" s="34">
        <v>10.49</v>
      </c>
    </row>
    <row r="9" spans="1:12" ht="14.4" x14ac:dyDescent="0.3">
      <c r="A9" s="22"/>
      <c r="B9" s="15"/>
      <c r="C9" s="11"/>
      <c r="D9" s="7" t="s">
        <v>21</v>
      </c>
      <c r="E9" s="33"/>
      <c r="F9" s="34"/>
      <c r="G9" s="34"/>
      <c r="H9" s="34"/>
      <c r="I9" s="34"/>
      <c r="J9" s="34"/>
      <c r="K9" s="35"/>
      <c r="L9" s="34"/>
    </row>
    <row r="10" spans="1:12" ht="14.4" x14ac:dyDescent="0.3">
      <c r="A10" s="22"/>
      <c r="B10" s="15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2"/>
      <c r="B11" s="15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2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311.10000000000002</v>
      </c>
      <c r="G13" s="18">
        <f t="shared" ref="G13" si="0">SUM(G6:G12)</f>
        <v>25.39</v>
      </c>
      <c r="H13" s="18">
        <f t="shared" ref="H13" si="1">SUM(H6:H12)</f>
        <v>22.72</v>
      </c>
      <c r="I13" s="18">
        <f t="shared" ref="I13" si="2">SUM(I6:I12)</f>
        <v>109.59</v>
      </c>
      <c r="J13" s="18">
        <f t="shared" ref="J13" si="3">SUM(J6:J12)</f>
        <v>731.5</v>
      </c>
      <c r="K13" s="24"/>
      <c r="L13" s="18">
        <f>L6+L8+L9</f>
        <v>37.74</v>
      </c>
    </row>
    <row r="14" spans="1:12" ht="14.4" x14ac:dyDescent="0.3">
      <c r="A14" s="25">
        <v>4</v>
      </c>
      <c r="B14" s="14">
        <v>9</v>
      </c>
      <c r="C14" s="10" t="s">
        <v>23</v>
      </c>
      <c r="D14" s="12" t="s">
        <v>22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22"/>
      <c r="B15" s="15"/>
      <c r="C15" s="11"/>
      <c r="D15" s="6" t="s">
        <v>40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22"/>
      <c r="B16" s="15"/>
      <c r="C16" s="11"/>
      <c r="D16" s="6"/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41">
        <f>L15</f>
        <v>0</v>
      </c>
    </row>
    <row r="18" spans="1:12" ht="14.4" x14ac:dyDescent="0.3">
      <c r="A18" s="25">
        <v>4</v>
      </c>
      <c r="B18" s="14">
        <f>B6</f>
        <v>9</v>
      </c>
      <c r="C18" s="10" t="s">
        <v>24</v>
      </c>
      <c r="D18" s="7" t="s">
        <v>25</v>
      </c>
      <c r="E18" s="33" t="s">
        <v>48</v>
      </c>
      <c r="F18" s="34">
        <v>60</v>
      </c>
      <c r="G18" s="34">
        <v>0.35</v>
      </c>
      <c r="H18" s="34">
        <v>0.05</v>
      </c>
      <c r="I18" s="34">
        <v>0.95</v>
      </c>
      <c r="J18" s="34">
        <v>6</v>
      </c>
      <c r="K18" s="35">
        <v>71</v>
      </c>
      <c r="L18" s="34">
        <v>13</v>
      </c>
    </row>
    <row r="19" spans="1:12" ht="14.4" x14ac:dyDescent="0.3">
      <c r="A19" s="22"/>
      <c r="B19" s="15"/>
      <c r="C19" s="11"/>
      <c r="D19" s="7" t="s">
        <v>26</v>
      </c>
      <c r="E19" s="33" t="s">
        <v>49</v>
      </c>
      <c r="F19" s="34">
        <v>250</v>
      </c>
      <c r="G19" s="34">
        <v>4.9000000000000004</v>
      </c>
      <c r="H19" s="34">
        <v>5.33</v>
      </c>
      <c r="I19" s="34">
        <v>3.28</v>
      </c>
      <c r="J19" s="34">
        <v>144.43</v>
      </c>
      <c r="K19" s="35">
        <v>102</v>
      </c>
      <c r="L19" s="34">
        <v>10.79</v>
      </c>
    </row>
    <row r="20" spans="1:12" ht="14.4" x14ac:dyDescent="0.3">
      <c r="A20" s="22"/>
      <c r="B20" s="15"/>
      <c r="C20" s="11"/>
      <c r="D20" s="7" t="s">
        <v>27</v>
      </c>
      <c r="E20" s="33" t="s">
        <v>50</v>
      </c>
      <c r="F20" s="34">
        <v>200</v>
      </c>
      <c r="G20" s="34">
        <v>8.4</v>
      </c>
      <c r="H20" s="34">
        <v>7.6</v>
      </c>
      <c r="I20" s="34">
        <v>7.4</v>
      </c>
      <c r="J20" s="34">
        <v>128.4</v>
      </c>
      <c r="K20" s="35" t="s">
        <v>51</v>
      </c>
      <c r="L20" s="34">
        <v>41.44</v>
      </c>
    </row>
    <row r="21" spans="1:12" ht="14.4" x14ac:dyDescent="0.3">
      <c r="A21" s="22"/>
      <c r="B21" s="15"/>
      <c r="C21" s="11"/>
      <c r="D21" s="7" t="s">
        <v>28</v>
      </c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22"/>
      <c r="B22" s="15"/>
      <c r="C22" s="11"/>
      <c r="D22" s="7" t="s">
        <v>29</v>
      </c>
      <c r="E22" s="33" t="s">
        <v>52</v>
      </c>
      <c r="F22" s="34">
        <v>200</v>
      </c>
      <c r="G22" s="34">
        <v>3.5</v>
      </c>
      <c r="H22" s="34">
        <v>8.4</v>
      </c>
      <c r="I22" s="34">
        <v>26.1</v>
      </c>
      <c r="J22" s="34">
        <v>194</v>
      </c>
      <c r="K22" s="35">
        <v>342</v>
      </c>
      <c r="L22" s="34">
        <v>14.6</v>
      </c>
    </row>
    <row r="23" spans="1:12" ht="14.4" x14ac:dyDescent="0.3">
      <c r="A23" s="22"/>
      <c r="B23" s="15"/>
      <c r="C23" s="11"/>
      <c r="D23" s="7" t="s">
        <v>30</v>
      </c>
      <c r="E23" s="33"/>
      <c r="F23" s="34"/>
      <c r="G23" s="34"/>
      <c r="H23" s="34"/>
      <c r="I23" s="34"/>
      <c r="J23" s="34"/>
      <c r="K23" s="35"/>
      <c r="L23" s="34"/>
    </row>
    <row r="24" spans="1:12" ht="14.4" x14ac:dyDescent="0.3">
      <c r="A24" s="22"/>
      <c r="B24" s="15"/>
      <c r="C24" s="11"/>
      <c r="D24" s="7" t="s">
        <v>31</v>
      </c>
      <c r="E24" s="33" t="s">
        <v>43</v>
      </c>
      <c r="F24" s="34">
        <v>72.2</v>
      </c>
      <c r="G24" s="34">
        <v>2.4500000000000002</v>
      </c>
      <c r="H24" s="34">
        <v>7.55</v>
      </c>
      <c r="I24" s="34">
        <v>14.62</v>
      </c>
      <c r="J24" s="34">
        <v>136</v>
      </c>
      <c r="K24" s="35">
        <v>1</v>
      </c>
      <c r="L24" s="34">
        <v>2.83</v>
      </c>
    </row>
    <row r="25" spans="1:12" ht="14.4" x14ac:dyDescent="0.3">
      <c r="A25" s="22"/>
      <c r="B25" s="15"/>
      <c r="C25" s="11"/>
      <c r="D25" s="6"/>
      <c r="E25" s="33"/>
      <c r="F25" s="34"/>
      <c r="G25" s="34"/>
      <c r="H25" s="34"/>
      <c r="I25" s="34"/>
      <c r="J25" s="34"/>
      <c r="K25" s="35"/>
      <c r="L25" s="34"/>
    </row>
    <row r="26" spans="1:12" ht="14.4" x14ac:dyDescent="0.3">
      <c r="A26" s="22"/>
      <c r="B26" s="15"/>
      <c r="C26" s="11"/>
      <c r="D26" s="6"/>
      <c r="E26" s="33"/>
      <c r="F26" s="34"/>
      <c r="G26" s="34"/>
      <c r="H26" s="34"/>
      <c r="I26" s="34"/>
      <c r="J26" s="34"/>
      <c r="K26" s="35"/>
      <c r="L26" s="34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782.2</v>
      </c>
      <c r="G27" s="18">
        <f t="shared" ref="G27" si="8">SUM(G18:G26)</f>
        <v>19.599999999999998</v>
      </c>
      <c r="H27" s="18">
        <f t="shared" ref="H27" si="9">SUM(H18:H26)</f>
        <v>28.930000000000003</v>
      </c>
      <c r="I27" s="18">
        <f t="shared" ref="I27" si="10">SUM(I18:I26)</f>
        <v>52.35</v>
      </c>
      <c r="J27" s="18">
        <f t="shared" ref="J27" si="11">SUM(J18:J26)</f>
        <v>608.83000000000004</v>
      </c>
      <c r="K27" s="24"/>
      <c r="L27" s="18">
        <f>L18+L19+L20+L21+L22+L24</f>
        <v>82.659999999999982</v>
      </c>
    </row>
    <row r="28" spans="1:12" ht="14.4" x14ac:dyDescent="0.3">
      <c r="A28" s="25">
        <v>4</v>
      </c>
      <c r="B28" s="14">
        <f>B6</f>
        <v>9</v>
      </c>
      <c r="C28" s="10" t="s">
        <v>32</v>
      </c>
      <c r="D28" s="12" t="s">
        <v>41</v>
      </c>
      <c r="E28" s="33" t="s">
        <v>53</v>
      </c>
      <c r="F28" s="34">
        <v>180</v>
      </c>
      <c r="G28" s="34">
        <v>41</v>
      </c>
      <c r="H28" s="34">
        <v>0.9</v>
      </c>
      <c r="I28" s="34">
        <v>0.1</v>
      </c>
      <c r="J28" s="34">
        <v>9</v>
      </c>
      <c r="K28" s="35">
        <v>0</v>
      </c>
      <c r="L28" s="34">
        <v>39.6</v>
      </c>
    </row>
    <row r="29" spans="1:12" ht="14.4" x14ac:dyDescent="0.3">
      <c r="A29" s="22"/>
      <c r="B29" s="15"/>
      <c r="C29" s="11"/>
      <c r="D29" s="12" t="s">
        <v>29</v>
      </c>
      <c r="E29" s="33"/>
      <c r="F29" s="34"/>
      <c r="G29" s="34"/>
      <c r="H29" s="34"/>
      <c r="I29" s="34"/>
      <c r="J29" s="34"/>
      <c r="K29" s="35"/>
      <c r="L29" s="34"/>
    </row>
    <row r="30" spans="1:12" ht="14.4" x14ac:dyDescent="0.3">
      <c r="A30" s="22"/>
      <c r="B30" s="15"/>
      <c r="C30" s="11"/>
      <c r="D30" s="6"/>
      <c r="E30" s="33"/>
      <c r="F30" s="34"/>
      <c r="G30" s="34"/>
      <c r="H30" s="34"/>
      <c r="I30" s="34"/>
      <c r="J30" s="34"/>
      <c r="K30" s="35"/>
      <c r="L30" s="34"/>
    </row>
    <row r="31" spans="1:12" ht="14.4" x14ac:dyDescent="0.3">
      <c r="A31" s="22"/>
      <c r="B31" s="15"/>
      <c r="C31" s="11"/>
      <c r="D31" s="6"/>
      <c r="E31" s="33"/>
      <c r="F31" s="34"/>
      <c r="G31" s="34"/>
      <c r="H31" s="34"/>
      <c r="I31" s="34"/>
      <c r="J31" s="34"/>
      <c r="K31" s="35"/>
      <c r="L31" s="34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180</v>
      </c>
      <c r="G32" s="18">
        <f t="shared" ref="G32" si="12">SUM(G28:G31)</f>
        <v>41</v>
      </c>
      <c r="H32" s="18">
        <f t="shared" ref="H32" si="13">SUM(H28:H31)</f>
        <v>0.9</v>
      </c>
      <c r="I32" s="18">
        <f t="shared" ref="I32" si="14">SUM(I28:I31)</f>
        <v>0.1</v>
      </c>
      <c r="J32" s="18">
        <f t="shared" ref="J32" si="15">SUM(J28:J31)</f>
        <v>9</v>
      </c>
      <c r="K32" s="24"/>
      <c r="L32" s="18">
        <f>L28</f>
        <v>39.6</v>
      </c>
    </row>
    <row r="33" spans="1:12" x14ac:dyDescent="0.25">
      <c r="A33" s="42"/>
      <c r="B33" s="43"/>
      <c r="C33" s="51" t="s">
        <v>4</v>
      </c>
      <c r="D33" s="51"/>
      <c r="E33" s="51"/>
      <c r="F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44"/>
      <c r="L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4.4" customHeight="1" x14ac:dyDescent="0.25">
      <c r="A34" s="45"/>
      <c r="B34" s="45"/>
      <c r="C34" s="46"/>
      <c r="D34" s="46"/>
      <c r="E34" s="45"/>
      <c r="F34" s="52" t="s">
        <v>44</v>
      </c>
      <c r="G34" s="53"/>
      <c r="H34" s="53"/>
      <c r="I34" s="53"/>
      <c r="J34" s="53"/>
      <c r="K34" s="54"/>
      <c r="L34" s="47">
        <f>L13+L27+L32</f>
        <v>159.99999999999997</v>
      </c>
    </row>
  </sheetData>
  <mergeCells count="5">
    <mergeCell ref="C1:E1"/>
    <mergeCell ref="H1:K1"/>
    <mergeCell ref="H2:K2"/>
    <mergeCell ref="C33:E33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2025-05-14T10:09:01Z</cp:lastPrinted>
  <dcterms:created xsi:type="dcterms:W3CDTF">2022-05-16T14:23:56Z</dcterms:created>
  <dcterms:modified xsi:type="dcterms:W3CDTF">2025-05-29T03:47:30Z</dcterms:modified>
</cp:coreProperties>
</file>