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23040" windowHeight="81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2" i="1" l="1"/>
  <c r="L27" i="1"/>
  <c r="L34" i="1" s="1"/>
  <c r="L13" i="1"/>
  <c r="B28" i="1" l="1"/>
  <c r="J32" i="1" l="1"/>
  <c r="I32" i="1"/>
  <c r="H32" i="1"/>
  <c r="G32" i="1"/>
  <c r="F32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<sst xmlns="http://schemas.openxmlformats.org/spreadsheetml/2006/main" count="60" uniqueCount="55">
  <si>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</si>
  <si>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</si>
  <si>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</si>
  <si>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</si>
  <si>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</si>
  <si>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</si>
  <si>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</si>
  <si>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</si>
  <si>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</si>
  <si>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</si>
  <si>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</si>
  <si>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</si>
  <si>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</si>
  <si>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</si>
  <si>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</si>
  <si>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</si>
  <si>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</si>
  <si>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</si>
  <si>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</si>
  <si>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</si>
  <si>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</si>
  <si>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</si>
  <si>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</si>
  <si>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</si>
  <si>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</si>
  <si>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</si>
  <si>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</si>
  <si>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</si>
  <si>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</si>
  <si>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</si>
  <si>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</si>
  <si>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</si>
  <si>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</si>
  <si>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итого</t>
  </si>
  <si>
    <t>Вес блюда, г</t>
  </si>
  <si>
    <t>Цена</t>
  </si>
  <si>
    <t>день</t>
  </si>
  <si>
    <t>месяц</t>
  </si>
  <si>
    <t>год</t>
  </si>
  <si>
    <t>7-13 лет</t>
  </si>
  <si>
    <t>Кондит.изд.</t>
  </si>
  <si>
    <t>свеж фрукт</t>
  </si>
  <si>
    <t>июня</t>
  </si>
  <si>
    <t>Хлеб ржано-пшеничный</t>
  </si>
  <si>
    <t>Курица порционная запеченная</t>
  </si>
  <si>
    <t>Хлеб пшеничный</t>
  </si>
  <si>
    <t>Салат из свежих овощей</t>
  </si>
  <si>
    <t>ИТОГО ЗА ДЕНЬ</t>
  </si>
  <si>
    <t>МБОУ"Крюковская СОШ"</t>
  </si>
  <si>
    <t>Макаронные изд.отварные с маслом</t>
  </si>
  <si>
    <t>Чай с сахаром</t>
  </si>
  <si>
    <t>Суп картофельный с гречкой</t>
  </si>
  <si>
    <t>Рагу из свинины</t>
  </si>
  <si>
    <t>Напиток цитрусовый(лимонный)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</si>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</sst>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4" sqref="L3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777343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 t="s">
        <v>48</v>
      </c>
      <c r="D1" s="48"/>
      <c r="E1" s="48"/>
      <c r="F1" s="13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9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39</v>
      </c>
      <c r="G3" s="2" t="s">
        <v>17</v>
      </c>
      <c r="H3" s="41">
        <v>10</v>
      </c>
      <c r="I3" s="41" t="s">
        <v>42</v>
      </c>
      <c r="J3" s="42">
        <v>2025</v>
      </c>
      <c r="K3" s="1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4.4" x14ac:dyDescent="0.3">
      <c r="A6" s="19">
        <v>2</v>
      </c>
      <c r="B6" s="20">
        <v>7</v>
      </c>
      <c r="C6" s="21" t="s">
        <v>18</v>
      </c>
      <c r="D6" s="5" t="s">
        <v>19</v>
      </c>
      <c r="E6" s="33" t="s">
        <v>49</v>
      </c>
      <c r="F6" s="34">
        <v>150</v>
      </c>
      <c r="G6" s="34">
        <v>5.0999999999999996</v>
      </c>
      <c r="H6" s="34">
        <v>7.5</v>
      </c>
      <c r="I6" s="34">
        <v>28.5</v>
      </c>
      <c r="J6" s="34">
        <v>202.5</v>
      </c>
      <c r="K6" s="35">
        <v>202</v>
      </c>
      <c r="L6" s="34">
        <v>13.39</v>
      </c>
    </row>
    <row r="7" spans="1:12" ht="14.4" x14ac:dyDescent="0.3">
      <c r="A7" s="22"/>
      <c r="B7" s="15"/>
      <c r="C7" s="11"/>
      <c r="D7" s="6"/>
      <c r="E7" s="36" t="s">
        <v>44</v>
      </c>
      <c r="F7" s="37">
        <v>80</v>
      </c>
      <c r="G7" s="37">
        <v>4.4000000000000004</v>
      </c>
      <c r="H7" s="37">
        <v>8.8000000000000007</v>
      </c>
      <c r="I7" s="37">
        <v>47.2</v>
      </c>
      <c r="J7" s="37">
        <v>153.63</v>
      </c>
      <c r="K7" s="38">
        <v>302</v>
      </c>
      <c r="L7" s="37">
        <v>39.229999999999997</v>
      </c>
    </row>
    <row r="8" spans="1:12" ht="14.4" x14ac:dyDescent="0.3">
      <c r="A8" s="22"/>
      <c r="B8" s="15"/>
      <c r="C8" s="11"/>
      <c r="D8" s="7" t="s">
        <v>20</v>
      </c>
      <c r="E8" s="36" t="s">
        <v>50</v>
      </c>
      <c r="F8" s="37">
        <v>200</v>
      </c>
      <c r="G8" s="37">
        <v>0.53</v>
      </c>
      <c r="H8" s="37">
        <v>0</v>
      </c>
      <c r="I8" s="37">
        <v>9.4700000000000006</v>
      </c>
      <c r="J8" s="37">
        <v>40</v>
      </c>
      <c r="K8" s="38">
        <v>376</v>
      </c>
      <c r="L8" s="37">
        <v>1.95</v>
      </c>
    </row>
    <row r="9" spans="1:12" ht="14.4" x14ac:dyDescent="0.3">
      <c r="A9" s="22"/>
      <c r="B9" s="15"/>
      <c r="C9" s="11"/>
      <c r="D9" s="7" t="s">
        <v>21</v>
      </c>
      <c r="E9" s="36" t="s">
        <v>45</v>
      </c>
      <c r="F9" s="37">
        <v>41.6</v>
      </c>
      <c r="G9" s="37">
        <v>15.2</v>
      </c>
      <c r="H9" s="37">
        <v>4.05</v>
      </c>
      <c r="I9" s="37">
        <v>99.4</v>
      </c>
      <c r="J9" s="37">
        <v>118.65</v>
      </c>
      <c r="K9" s="38">
        <v>0</v>
      </c>
      <c r="L9" s="37">
        <v>2.5</v>
      </c>
    </row>
    <row r="10" spans="1:12" ht="14.4" x14ac:dyDescent="0.3">
      <c r="A10" s="22"/>
      <c r="B10" s="15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3"/>
      <c r="B13" s="16"/>
      <c r="C13" s="8"/>
      <c r="D13" s="17" t="s">
        <v>33</v>
      </c>
      <c r="E13" s="9"/>
      <c r="F13" s="18">
        <f>SUM(F6:F12)</f>
        <v>471.6</v>
      </c>
      <c r="G13" s="18">
        <f t="shared" ref="G13" si="0">SUM(G6:G12)</f>
        <v>25.229999999999997</v>
      </c>
      <c r="H13" s="18">
        <f t="shared" ref="H13" si="1">SUM(H6:H12)</f>
        <v>20.350000000000001</v>
      </c>
      <c r="I13" s="18">
        <f t="shared" ref="I13" si="2">SUM(I6:I12)</f>
        <v>184.57</v>
      </c>
      <c r="J13" s="18">
        <f t="shared" ref="J13" si="3">SUM(J6:J12)</f>
        <v>514.78</v>
      </c>
      <c r="K13" s="24"/>
      <c r="L13" s="18">
        <f>SUM(L6:L12)</f>
        <v>57.07</v>
      </c>
    </row>
    <row r="14" spans="1:12" ht="14.4" x14ac:dyDescent="0.3">
      <c r="A14" s="25">
        <v>2</v>
      </c>
      <c r="B14" s="14">
        <v>7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2"/>
      <c r="B15" s="15"/>
      <c r="C15" s="11"/>
      <c r="D15" s="6" t="s">
        <v>40</v>
      </c>
      <c r="E15" s="36"/>
      <c r="F15" s="37"/>
      <c r="G15" s="37"/>
      <c r="H15" s="37"/>
      <c r="I15" s="37"/>
      <c r="J15" s="37"/>
      <c r="K15" s="38"/>
      <c r="L15" s="37"/>
    </row>
    <row r="16" spans="1:12" ht="14.4" x14ac:dyDescent="0.3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4.4" x14ac:dyDescent="0.3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/>
    </row>
    <row r="18" spans="1:12" ht="14.4" x14ac:dyDescent="0.3">
      <c r="A18" s="25">
        <f>A6</f>
        <v>2</v>
      </c>
      <c r="B18" s="14">
        <f>B6</f>
        <v>7</v>
      </c>
      <c r="C18" s="10" t="s">
        <v>24</v>
      </c>
      <c r="D18" s="7" t="s">
        <v>25</v>
      </c>
      <c r="E18" s="36" t="s">
        <v>46</v>
      </c>
      <c r="F18" s="37">
        <v>60</v>
      </c>
      <c r="G18" s="37">
        <v>1.1200000000000001</v>
      </c>
      <c r="H18" s="37">
        <v>3.8</v>
      </c>
      <c r="I18" s="37">
        <v>2.5</v>
      </c>
      <c r="J18" s="37">
        <v>40.5</v>
      </c>
      <c r="K18" s="38">
        <v>45</v>
      </c>
      <c r="L18" s="37">
        <v>8.92</v>
      </c>
    </row>
    <row r="19" spans="1:12" ht="14.4" x14ac:dyDescent="0.3">
      <c r="A19" s="22"/>
      <c r="B19" s="15"/>
      <c r="C19" s="11"/>
      <c r="D19" s="7" t="s">
        <v>26</v>
      </c>
      <c r="E19" s="36" t="s">
        <v>51</v>
      </c>
      <c r="F19" s="37">
        <v>250</v>
      </c>
      <c r="G19" s="37">
        <v>2.1800000000000002</v>
      </c>
      <c r="H19" s="37">
        <v>2.84</v>
      </c>
      <c r="I19" s="37">
        <v>14.29</v>
      </c>
      <c r="J19" s="37">
        <v>91.5</v>
      </c>
      <c r="K19" s="38">
        <v>101</v>
      </c>
      <c r="L19" s="37">
        <v>3.57</v>
      </c>
    </row>
    <row r="20" spans="1:12" ht="14.4" x14ac:dyDescent="0.3">
      <c r="A20" s="22"/>
      <c r="B20" s="15"/>
      <c r="C20" s="11"/>
      <c r="D20" s="7" t="s">
        <v>27</v>
      </c>
      <c r="E20" s="36" t="s">
        <v>52</v>
      </c>
      <c r="F20" s="37">
        <v>200</v>
      </c>
      <c r="G20" s="37">
        <v>6.8</v>
      </c>
      <c r="H20" s="37">
        <v>16.77</v>
      </c>
      <c r="I20" s="37">
        <v>10.1</v>
      </c>
      <c r="J20" s="37">
        <v>201</v>
      </c>
      <c r="K20" s="38">
        <v>280</v>
      </c>
      <c r="L20" s="37">
        <v>38.049999999999997</v>
      </c>
    </row>
    <row r="21" spans="1:12" ht="14.4" x14ac:dyDescent="0.3">
      <c r="A21" s="22"/>
      <c r="B21" s="15"/>
      <c r="C21" s="11"/>
      <c r="D21" s="7" t="s">
        <v>28</v>
      </c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2"/>
      <c r="B22" s="15"/>
      <c r="C22" s="11"/>
      <c r="D22" s="7" t="s">
        <v>29</v>
      </c>
      <c r="E22" s="36" t="s">
        <v>53</v>
      </c>
      <c r="F22" s="37">
        <v>200</v>
      </c>
      <c r="G22" s="37">
        <v>5.4</v>
      </c>
      <c r="H22" s="37">
        <v>0</v>
      </c>
      <c r="I22" s="37">
        <v>23.8</v>
      </c>
      <c r="J22" s="37">
        <v>108</v>
      </c>
      <c r="K22" s="38">
        <v>342</v>
      </c>
      <c r="L22" s="37">
        <v>5.56</v>
      </c>
    </row>
    <row r="23" spans="1:12" ht="14.4" x14ac:dyDescent="0.3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4.4" x14ac:dyDescent="0.3">
      <c r="A24" s="22"/>
      <c r="B24" s="15"/>
      <c r="C24" s="11"/>
      <c r="D24" s="7" t="s">
        <v>31</v>
      </c>
      <c r="E24" s="36" t="s">
        <v>43</v>
      </c>
      <c r="F24" s="37">
        <v>72.2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2.83</v>
      </c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4.4" x14ac:dyDescent="0.3">
      <c r="A27" s="23"/>
      <c r="B27" s="16"/>
      <c r="C27" s="8"/>
      <c r="D27" s="17" t="s">
        <v>33</v>
      </c>
      <c r="E27" s="9"/>
      <c r="F27" s="18">
        <f>SUM(F18:F26)</f>
        <v>782.2</v>
      </c>
      <c r="G27" s="18">
        <f t="shared" ref="G27" si="8">SUM(G18:G26)</f>
        <v>17.95</v>
      </c>
      <c r="H27" s="18">
        <f t="shared" ref="H27" si="9">SUM(H18:H26)</f>
        <v>30.96</v>
      </c>
      <c r="I27" s="18">
        <f t="shared" ref="I27" si="10">SUM(I18:I26)</f>
        <v>65.31</v>
      </c>
      <c r="J27" s="18">
        <f t="shared" ref="J27" si="11">SUM(J18:J26)</f>
        <v>577</v>
      </c>
      <c r="K27" s="24"/>
      <c r="L27" s="18">
        <f>SUM(L18:L24)</f>
        <v>58.93</v>
      </c>
    </row>
    <row r="28" spans="1:12" ht="14.4" x14ac:dyDescent="0.3">
      <c r="A28" s="25">
        <f>A6</f>
        <v>2</v>
      </c>
      <c r="B28" s="14">
        <f>B6</f>
        <v>7</v>
      </c>
      <c r="C28" s="10" t="s">
        <v>32</v>
      </c>
      <c r="D28" s="12" t="s">
        <v>41</v>
      </c>
      <c r="E28" s="36" t="s">
        <v>54</v>
      </c>
      <c r="F28" s="37">
        <v>200</v>
      </c>
      <c r="G28" s="37">
        <v>42</v>
      </c>
      <c r="H28" s="37">
        <v>0.4</v>
      </c>
      <c r="I28" s="37">
        <v>0.3</v>
      </c>
      <c r="J28" s="37">
        <v>9.5</v>
      </c>
      <c r="K28" s="38">
        <v>0</v>
      </c>
      <c r="L28" s="37">
        <v>44</v>
      </c>
    </row>
    <row r="29" spans="1:12" ht="14.4" x14ac:dyDescent="0.3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4.4" x14ac:dyDescent="0.3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4.4" x14ac:dyDescent="0.3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thickBot="1" x14ac:dyDescent="0.35">
      <c r="A32" s="23"/>
      <c r="B32" s="16"/>
      <c r="C32" s="8"/>
      <c r="D32" s="17" t="s">
        <v>33</v>
      </c>
      <c r="E32" s="9"/>
      <c r="F32" s="18">
        <f>SUM(F28:F31)</f>
        <v>200</v>
      </c>
      <c r="G32" s="18">
        <f t="shared" ref="G32" si="12">SUM(G28:G31)</f>
        <v>42</v>
      </c>
      <c r="H32" s="18">
        <f t="shared" ref="H32" si="13">SUM(H28:H31)</f>
        <v>0.4</v>
      </c>
      <c r="I32" s="18">
        <f t="shared" ref="I32" si="14">SUM(I28:I31)</f>
        <v>0.3</v>
      </c>
      <c r="J32" s="18">
        <f t="shared" ref="J32" si="15">SUM(J28:J31)</f>
        <v>9.5</v>
      </c>
      <c r="K32" s="24"/>
      <c r="L32" s="18">
        <f>L28</f>
        <v>44</v>
      </c>
    </row>
    <row r="33" spans="1:12" ht="13.8" thickBot="1" x14ac:dyDescent="0.3">
      <c r="A33" s="26"/>
      <c r="B33" s="27"/>
      <c r="C33" s="50" t="s">
        <v>4</v>
      </c>
      <c r="D33" s="50"/>
      <c r="E33" s="50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  <row r="34" spans="1:12" ht="15" customHeight="1" thickBot="1" x14ac:dyDescent="0.3">
      <c r="A34" s="26"/>
      <c r="B34" s="27"/>
      <c r="C34" s="50"/>
      <c r="D34" s="50"/>
      <c r="E34" s="50"/>
      <c r="F34" s="51" t="s">
        <v>47</v>
      </c>
      <c r="G34" s="52"/>
      <c r="H34" s="52"/>
      <c r="I34" s="52"/>
      <c r="J34" s="52"/>
      <c r="K34" s="53"/>
      <c r="L34" s="28">
        <f>L13+L27+L32</f>
        <v>160</v>
      </c>
    </row>
    <row r="35" spans="1:12" x14ac:dyDescent="0.25">
      <c r="A35" s="44"/>
      <c r="B35" s="44"/>
      <c r="C35" s="45"/>
      <c r="D35" s="45"/>
      <c r="E35" s="45"/>
      <c r="F35" s="46"/>
      <c r="G35" s="46"/>
      <c r="H35" s="46"/>
      <c r="I35" s="46"/>
      <c r="J35" s="46"/>
      <c r="K35" s="46"/>
      <c r="L35" s="46"/>
    </row>
  </sheetData>
  <mergeCells count="6">
    <mergeCell ref="C1:E1"/>
    <mergeCell ref="H1:K1"/>
    <mergeCell ref="H2:K2"/>
    <mergeCell ref="C33:E33"/>
    <mergeCell ref="C34:E34"/>
    <mergeCell ref="F34:K3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2025-05-13T06:31:41Z</cp:lastPrinted>
  <dcterms:created xsi:type="dcterms:W3CDTF">2022-05-16T14:23:56Z</dcterms:created>
  <dcterms:modified xsi:type="dcterms:W3CDTF">2025-05-14T07:55:30Z</dcterms:modified>
</cp:coreProperties>
</file>