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olden\Desktop\САЙТ\МЕНЮ НА САЙТ\2025 год\"/>
    </mc:Choice>
  </mc:AlternateContent>
  <bookViews>
    <workbookView xWindow="0" yWindow="0" windowWidth="23040" windowHeight="81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3" i="1" l="1"/>
  <c r="L28" i="1" l="1"/>
  <c r="L25" i="1" l="1"/>
  <c r="J28" i="1" l="1"/>
  <c r="I28" i="1"/>
  <c r="H28" i="1"/>
  <c r="G28" i="1"/>
  <c r="F28" i="1"/>
  <c r="J25" i="1"/>
  <c r="I25" i="1"/>
  <c r="H25" i="1"/>
  <c r="G25" i="1"/>
  <c r="F25" i="1"/>
  <c r="A16" i="1"/>
  <c r="J13" i="1"/>
  <c r="I13" i="1"/>
  <c r="H13" i="1"/>
  <c r="G13" i="1"/>
  <c r="F13" i="1"/>
  <c r="H29" i="1" l="1"/>
  <c r="F29" i="1"/>
  <c r="J29" i="1"/>
  <c r="G29" i="1" l="1"/>
  <c r="I29" i="1"/>
  <c r="L29" i="1"/>
</calcChain>
</file>

<file path=xl/sharedStrings.xml><?xml version="1.0" encoding="utf-8"?>
<sst xmlns="http://schemas.openxmlformats.org/spreadsheetml/2006/main" count="55" uniqueCount="53">
  <si>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</si>
  <si>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</si>
  <si>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</si>
  <si>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</si>
  <si>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</si>
  <si>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</si>
  <si>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</si>
  <si>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</si>
  <si>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</si>
  <si>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</si>
  <si>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</si>
  <si>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</si>
  <si>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</si>
  <si>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</si>
  <si>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</si>
  <si>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</si>
  <si>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</si>
  <si>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</si>
  <si>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</si>
  <si>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</si>
  <si>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</si>
  <si>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</si>
  <si>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</si>
  <si>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</si>
  <si>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</si>
  <si>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</si>
  <si>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</si>
  <si>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</si>
  <si>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</si>
  <si>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</si>
  <si>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</si>
  <si>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</si>
  <si>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</si>
  <si>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</si>
  <si>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</si>
  <si>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</si>
  <si>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Конфета</t>
  </si>
  <si>
    <t>Хлеб дарницкий</t>
  </si>
  <si>
    <t>7-11; 12-18 лет</t>
  </si>
  <si>
    <t>Бедро запеченное</t>
  </si>
  <si>
    <t>Батон пектиновый</t>
  </si>
  <si>
    <t>Яблоко</t>
  </si>
  <si>
    <t>сладкое</t>
  </si>
  <si>
    <t>Макароны со сл.маслом</t>
  </si>
  <si>
    <t>Чай с сахаром</t>
  </si>
  <si>
    <t>Икра свекольная</t>
  </si>
  <si>
    <t>Каша гречневая с маслом</t>
  </si>
  <si>
    <t>Напиток лимонный</t>
  </si>
  <si>
    <t>Суп картофельный с рыбной консервой</t>
  </si>
  <si>
    <t>Котлета мясная</t>
  </si>
  <si>
    <t>января</t>
  </si>
  <si>
    <t>диреткор МБОУ "Крюковская СОШ"</t>
  </si>
  <si>
    <t>Носенко Н.И.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</si>
</sst>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11" sqref="Q1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14062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3"/>
      <c r="D1" s="44"/>
      <c r="E1" s="44"/>
      <c r="F1" s="12" t="s">
        <v>14</v>
      </c>
      <c r="G1" s="2" t="s">
        <v>15</v>
      </c>
      <c r="H1" s="45" t="s">
        <v>51</v>
      </c>
      <c r="I1" s="45"/>
      <c r="J1" s="45"/>
      <c r="K1" s="45"/>
    </row>
    <row r="2" spans="1:12" ht="18" x14ac:dyDescent="0.2">
      <c r="A2" s="28" t="s">
        <v>5</v>
      </c>
      <c r="C2" s="2"/>
      <c r="G2" s="2" t="s">
        <v>16</v>
      </c>
      <c r="H2" s="45" t="s">
        <v>52</v>
      </c>
      <c r="I2" s="45"/>
      <c r="J2" s="45"/>
      <c r="K2" s="45"/>
    </row>
    <row r="3" spans="1:12" ht="17.25" customHeight="1" x14ac:dyDescent="0.2">
      <c r="A3" s="4" t="s">
        <v>7</v>
      </c>
      <c r="C3" s="2"/>
      <c r="D3" s="3"/>
      <c r="E3" s="31" t="s">
        <v>38</v>
      </c>
      <c r="G3" s="2" t="s">
        <v>17</v>
      </c>
      <c r="H3" s="40">
        <v>14</v>
      </c>
      <c r="I3" s="40" t="s">
        <v>50</v>
      </c>
      <c r="J3" s="41">
        <v>2025</v>
      </c>
      <c r="K3" s="1"/>
    </row>
    <row r="4" spans="1:12" x14ac:dyDescent="0.2">
      <c r="C4" s="2"/>
      <c r="D4" s="4"/>
      <c r="H4" s="42" t="s">
        <v>33</v>
      </c>
      <c r="I4" s="42" t="s">
        <v>34</v>
      </c>
      <c r="J4" s="42" t="s">
        <v>35</v>
      </c>
    </row>
    <row r="5" spans="1:12" ht="34.5" thickBot="1" x14ac:dyDescent="0.25">
      <c r="A5" s="38" t="s">
        <v>12</v>
      </c>
      <c r="B5" s="39" t="s">
        <v>13</v>
      </c>
      <c r="C5" s="29" t="s">
        <v>0</v>
      </c>
      <c r="D5" s="29" t="s">
        <v>11</v>
      </c>
      <c r="E5" s="29" t="s">
        <v>10</v>
      </c>
      <c r="F5" s="29" t="s">
        <v>31</v>
      </c>
      <c r="G5" s="29" t="s">
        <v>1</v>
      </c>
      <c r="H5" s="29" t="s">
        <v>2</v>
      </c>
      <c r="I5" s="29" t="s">
        <v>3</v>
      </c>
      <c r="J5" s="29" t="s">
        <v>8</v>
      </c>
      <c r="K5" s="30" t="s">
        <v>9</v>
      </c>
      <c r="L5" s="29" t="s">
        <v>32</v>
      </c>
    </row>
    <row r="6" spans="1:12" ht="15" x14ac:dyDescent="0.25">
      <c r="A6" s="18">
        <v>2</v>
      </c>
      <c r="B6" s="19">
        <v>2</v>
      </c>
      <c r="C6" s="20" t="s">
        <v>18</v>
      </c>
      <c r="D6" s="5" t="s">
        <v>19</v>
      </c>
      <c r="E6" s="32" t="s">
        <v>43</v>
      </c>
      <c r="F6" s="33">
        <v>150</v>
      </c>
      <c r="G6" s="33">
        <v>5.7</v>
      </c>
      <c r="H6" s="33">
        <v>3.43</v>
      </c>
      <c r="I6" s="33">
        <v>36.450000000000003</v>
      </c>
      <c r="J6" s="33">
        <v>198.47</v>
      </c>
      <c r="K6" s="34">
        <v>203</v>
      </c>
      <c r="L6" s="33">
        <v>9.74</v>
      </c>
    </row>
    <row r="7" spans="1:12" ht="15" x14ac:dyDescent="0.25">
      <c r="A7" s="21"/>
      <c r="B7" s="14"/>
      <c r="C7" s="11"/>
      <c r="D7" s="6"/>
      <c r="E7" s="35" t="s">
        <v>39</v>
      </c>
      <c r="F7" s="36">
        <v>70</v>
      </c>
      <c r="G7" s="36">
        <v>17.920000000000002</v>
      </c>
      <c r="H7" s="36">
        <v>14.58</v>
      </c>
      <c r="I7" s="36">
        <v>5.62</v>
      </c>
      <c r="J7" s="36">
        <v>225</v>
      </c>
      <c r="K7" s="37">
        <v>32</v>
      </c>
      <c r="L7" s="36">
        <v>28.17</v>
      </c>
    </row>
    <row r="8" spans="1:12" ht="15" x14ac:dyDescent="0.25">
      <c r="A8" s="21"/>
      <c r="B8" s="14"/>
      <c r="C8" s="11"/>
      <c r="D8" s="7" t="s">
        <v>20</v>
      </c>
      <c r="E8" s="35" t="s">
        <v>44</v>
      </c>
      <c r="F8" s="36">
        <v>200</v>
      </c>
      <c r="G8" s="36">
        <v>7.1999999999999995E-2</v>
      </c>
      <c r="H8" s="36">
        <v>0</v>
      </c>
      <c r="I8" s="36">
        <v>15.26</v>
      </c>
      <c r="J8" s="36">
        <v>58.58</v>
      </c>
      <c r="K8" s="37">
        <v>944</v>
      </c>
      <c r="L8" s="36">
        <v>1.59</v>
      </c>
    </row>
    <row r="9" spans="1:12" ht="15" x14ac:dyDescent="0.25">
      <c r="A9" s="21"/>
      <c r="B9" s="14"/>
      <c r="C9" s="11"/>
      <c r="D9" s="7" t="s">
        <v>21</v>
      </c>
      <c r="E9" s="35" t="s">
        <v>40</v>
      </c>
      <c r="F9" s="36">
        <v>48.1</v>
      </c>
      <c r="G9" s="36">
        <v>7.9</v>
      </c>
      <c r="H9" s="36">
        <v>2.9</v>
      </c>
      <c r="I9" s="36">
        <v>51.4</v>
      </c>
      <c r="J9" s="36">
        <v>262</v>
      </c>
      <c r="K9" s="37">
        <v>3</v>
      </c>
      <c r="L9" s="36">
        <v>2.87</v>
      </c>
    </row>
    <row r="10" spans="1:12" ht="15" x14ac:dyDescent="0.25">
      <c r="A10" s="21"/>
      <c r="B10" s="14"/>
      <c r="C10" s="11"/>
      <c r="D10" s="7" t="s">
        <v>22</v>
      </c>
      <c r="E10" s="35" t="s">
        <v>41</v>
      </c>
      <c r="F10" s="36">
        <v>150</v>
      </c>
      <c r="G10" s="36">
        <v>37</v>
      </c>
      <c r="H10" s="36">
        <v>0.2</v>
      </c>
      <c r="I10" s="36">
        <v>0.3</v>
      </c>
      <c r="J10" s="36">
        <v>8</v>
      </c>
      <c r="K10" s="37">
        <v>338</v>
      </c>
      <c r="L10" s="36">
        <v>10.4</v>
      </c>
    </row>
    <row r="11" spans="1:12" ht="15" x14ac:dyDescent="0.25">
      <c r="A11" s="21"/>
      <c r="B11" s="14"/>
      <c r="C11" s="11"/>
      <c r="D11" s="6"/>
      <c r="E11" s="35" t="s">
        <v>36</v>
      </c>
      <c r="F11" s="36">
        <v>30</v>
      </c>
      <c r="G11" s="36">
        <v>5.2</v>
      </c>
      <c r="H11" s="36">
        <v>26.9</v>
      </c>
      <c r="I11" s="36">
        <v>56.9</v>
      </c>
      <c r="J11" s="36">
        <v>487</v>
      </c>
      <c r="K11" s="37">
        <v>0</v>
      </c>
      <c r="L11" s="36">
        <v>10.5</v>
      </c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>
        <v>0</v>
      </c>
      <c r="L12" s="36"/>
    </row>
    <row r="13" spans="1:12" ht="15" x14ac:dyDescent="0.25">
      <c r="A13" s="22"/>
      <c r="B13" s="15"/>
      <c r="C13" s="8"/>
      <c r="D13" s="16" t="s">
        <v>30</v>
      </c>
      <c r="E13" s="9"/>
      <c r="F13" s="17">
        <f>SUM(F6:F12)</f>
        <v>648.1</v>
      </c>
      <c r="G13" s="17">
        <f t="shared" ref="G13" si="0">SUM(G6:G12)</f>
        <v>73.792000000000002</v>
      </c>
      <c r="H13" s="17">
        <f t="shared" ref="H13" si="1">SUM(H6:H12)</f>
        <v>48.01</v>
      </c>
      <c r="I13" s="17">
        <f t="shared" ref="I13" si="2">SUM(I6:I12)</f>
        <v>165.92999999999998</v>
      </c>
      <c r="J13" s="17">
        <f t="shared" ref="J13" si="3">SUM(J6:J12)</f>
        <v>1239.05</v>
      </c>
      <c r="K13" s="23"/>
      <c r="L13" s="17">
        <f>SUM(L6:L12)</f>
        <v>63.27</v>
      </c>
    </row>
    <row r="14" spans="1:12" ht="15" x14ac:dyDescent="0.25">
      <c r="A14" s="21"/>
      <c r="B14" s="14"/>
      <c r="C14" s="11"/>
      <c r="D14" s="6"/>
      <c r="E14" s="35"/>
      <c r="F14" s="36"/>
      <c r="G14" s="36"/>
      <c r="H14" s="36"/>
      <c r="I14" s="36"/>
      <c r="J14" s="36"/>
      <c r="K14" s="37"/>
      <c r="L14" s="36"/>
    </row>
    <row r="15" spans="1:12" ht="15" x14ac:dyDescent="0.25">
      <c r="A15" s="22"/>
      <c r="B15" s="15"/>
      <c r="C15" s="8"/>
      <c r="D15" s="16"/>
      <c r="E15" s="9"/>
      <c r="F15" s="17"/>
      <c r="G15" s="17"/>
      <c r="H15" s="17"/>
      <c r="I15" s="17"/>
      <c r="J15" s="17"/>
      <c r="K15" s="23"/>
      <c r="L15" s="17"/>
    </row>
    <row r="16" spans="1:12" ht="15" x14ac:dyDescent="0.25">
      <c r="A16" s="24">
        <f>A6</f>
        <v>2</v>
      </c>
      <c r="B16" s="13">
        <v>2</v>
      </c>
      <c r="C16" s="10" t="s">
        <v>23</v>
      </c>
      <c r="D16" s="7" t="s">
        <v>24</v>
      </c>
      <c r="E16" s="35" t="s">
        <v>45</v>
      </c>
      <c r="F16" s="36">
        <v>80</v>
      </c>
      <c r="G16" s="36">
        <v>1.84</v>
      </c>
      <c r="H16" s="36">
        <v>8.6999999999999993</v>
      </c>
      <c r="I16" s="36">
        <v>10.8</v>
      </c>
      <c r="J16" s="36">
        <v>127</v>
      </c>
      <c r="K16" s="37">
        <v>126</v>
      </c>
      <c r="L16" s="36">
        <v>4.91</v>
      </c>
    </row>
    <row r="17" spans="1:12" ht="15" x14ac:dyDescent="0.25">
      <c r="A17" s="21"/>
      <c r="B17" s="14"/>
      <c r="C17" s="11"/>
      <c r="D17" s="7" t="s">
        <v>25</v>
      </c>
      <c r="E17" s="35" t="s">
        <v>48</v>
      </c>
      <c r="F17" s="36">
        <v>250</v>
      </c>
      <c r="G17" s="36">
        <v>1.7</v>
      </c>
      <c r="H17" s="36">
        <v>0.8</v>
      </c>
      <c r="I17" s="36">
        <v>6.3</v>
      </c>
      <c r="J17" s="36">
        <v>92.5</v>
      </c>
      <c r="K17" s="37">
        <v>131</v>
      </c>
      <c r="L17" s="36">
        <v>14.04</v>
      </c>
    </row>
    <row r="18" spans="1:12" ht="15" x14ac:dyDescent="0.25">
      <c r="A18" s="21"/>
      <c r="B18" s="14"/>
      <c r="C18" s="11"/>
      <c r="D18" s="7" t="s">
        <v>26</v>
      </c>
      <c r="E18" s="35" t="s">
        <v>46</v>
      </c>
      <c r="F18" s="36">
        <v>150</v>
      </c>
      <c r="G18" s="36">
        <v>8.9</v>
      </c>
      <c r="H18" s="36">
        <v>9.5500000000000007</v>
      </c>
      <c r="I18" s="36">
        <v>42.62</v>
      </c>
      <c r="J18" s="36">
        <v>292</v>
      </c>
      <c r="K18" s="37">
        <v>378</v>
      </c>
      <c r="L18" s="36">
        <v>11.61</v>
      </c>
    </row>
    <row r="19" spans="1:12" ht="15" x14ac:dyDescent="0.25">
      <c r="A19" s="21"/>
      <c r="B19" s="14"/>
      <c r="C19" s="11"/>
      <c r="D19" s="7" t="s">
        <v>27</v>
      </c>
      <c r="E19" s="35" t="s">
        <v>49</v>
      </c>
      <c r="F19" s="36">
        <v>80</v>
      </c>
      <c r="G19" s="36">
        <v>12.62</v>
      </c>
      <c r="H19" s="36">
        <v>15.3</v>
      </c>
      <c r="I19" s="36">
        <v>42.1</v>
      </c>
      <c r="J19" s="36">
        <v>34.51</v>
      </c>
      <c r="K19" s="37">
        <v>608</v>
      </c>
      <c r="L19" s="36">
        <v>31.5</v>
      </c>
    </row>
    <row r="20" spans="1:12" ht="15" x14ac:dyDescent="0.25">
      <c r="A20" s="21"/>
      <c r="B20" s="14"/>
      <c r="C20" s="11"/>
      <c r="D20" s="7" t="s">
        <v>28</v>
      </c>
      <c r="E20" s="35" t="s">
        <v>47</v>
      </c>
      <c r="F20" s="36">
        <v>200</v>
      </c>
      <c r="G20" s="36">
        <v>7.1999999999999995E-2</v>
      </c>
      <c r="H20" s="36">
        <v>0</v>
      </c>
      <c r="I20" s="36">
        <v>15.26</v>
      </c>
      <c r="J20" s="36">
        <v>58.58</v>
      </c>
      <c r="K20" s="37">
        <v>1008</v>
      </c>
      <c r="L20" s="36">
        <v>6.48</v>
      </c>
    </row>
    <row r="21" spans="1:12" ht="15" x14ac:dyDescent="0.25">
      <c r="A21" s="21"/>
      <c r="B21" s="14"/>
      <c r="C21" s="11"/>
      <c r="D21" s="7" t="s">
        <v>42</v>
      </c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7" t="s">
        <v>29</v>
      </c>
      <c r="E22" s="35" t="s">
        <v>37</v>
      </c>
      <c r="F22" s="36">
        <v>75.3</v>
      </c>
      <c r="G22" s="36">
        <v>2.4500000000000002</v>
      </c>
      <c r="H22" s="36">
        <v>7.55</v>
      </c>
      <c r="I22" s="36">
        <v>14.62</v>
      </c>
      <c r="J22" s="36">
        <v>136</v>
      </c>
      <c r="K22" s="37">
        <v>1</v>
      </c>
      <c r="L22" s="36">
        <v>2.46</v>
      </c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1"/>
      <c r="B24" s="14"/>
      <c r="C24" s="11"/>
      <c r="D24" s="6"/>
      <c r="E24" s="35"/>
      <c r="F24" s="36"/>
      <c r="G24" s="36"/>
      <c r="H24" s="36"/>
      <c r="I24" s="36"/>
      <c r="J24" s="36"/>
      <c r="K24" s="37"/>
      <c r="L24" s="36"/>
    </row>
    <row r="25" spans="1:12" ht="15" x14ac:dyDescent="0.25">
      <c r="A25" s="22"/>
      <c r="B25" s="15"/>
      <c r="C25" s="8"/>
      <c r="D25" s="16" t="s">
        <v>30</v>
      </c>
      <c r="E25" s="9"/>
      <c r="F25" s="17">
        <f>SUM(F16:F24)</f>
        <v>835.3</v>
      </c>
      <c r="G25" s="17">
        <f t="shared" ref="G25" si="4">SUM(G16:G24)</f>
        <v>27.582000000000001</v>
      </c>
      <c r="H25" s="17">
        <f t="shared" ref="H25" si="5">SUM(H16:H24)</f>
        <v>41.9</v>
      </c>
      <c r="I25" s="17">
        <f t="shared" ref="I25" si="6">SUM(I16:I24)</f>
        <v>131.69999999999999</v>
      </c>
      <c r="J25" s="17">
        <f t="shared" ref="J25" si="7">SUM(J16:J24)</f>
        <v>740.59</v>
      </c>
      <c r="K25" s="23"/>
      <c r="L25" s="17">
        <f>L16+L17+L18+L19+L20+L21+L22</f>
        <v>71</v>
      </c>
    </row>
    <row r="26" spans="1:12" ht="15" x14ac:dyDescent="0.25">
      <c r="A26" s="21"/>
      <c r="B26" s="14"/>
      <c r="C26" s="11"/>
      <c r="D26" s="6"/>
      <c r="E26" s="35"/>
      <c r="F26" s="36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6"/>
      <c r="E27" s="35"/>
      <c r="F27" s="36"/>
      <c r="G27" s="36"/>
      <c r="H27" s="36"/>
      <c r="I27" s="36"/>
      <c r="J27" s="36"/>
      <c r="K27" s="37"/>
      <c r="L27" s="36"/>
    </row>
    <row r="28" spans="1:12" ht="15" x14ac:dyDescent="0.25">
      <c r="A28" s="22"/>
      <c r="B28" s="15"/>
      <c r="C28" s="8"/>
      <c r="D28" s="16" t="s">
        <v>30</v>
      </c>
      <c r="E28" s="9"/>
      <c r="F28" s="17">
        <f>SUM(F26:F27)</f>
        <v>0</v>
      </c>
      <c r="G28" s="17">
        <f>SUM(G26:G27)</f>
        <v>0</v>
      </c>
      <c r="H28" s="17">
        <f>SUM(H26:H27)</f>
        <v>0</v>
      </c>
      <c r="I28" s="17">
        <f>SUM(I26:I27)</f>
        <v>0</v>
      </c>
      <c r="J28" s="17">
        <f>SUM(J26:J27)</f>
        <v>0</v>
      </c>
      <c r="K28" s="23"/>
      <c r="L28" s="17" t="e">
        <f>#REF!+#REF!+L26+L27</f>
        <v>#REF!</v>
      </c>
    </row>
    <row r="29" spans="1:12" ht="13.5" hidden="1" thickBot="1" x14ac:dyDescent="0.25">
      <c r="A29" s="25"/>
      <c r="B29" s="26"/>
      <c r="C29" s="46" t="s">
        <v>4</v>
      </c>
      <c r="D29" s="46"/>
      <c r="E29" s="46"/>
      <c r="F29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G29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H29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I29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J29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K29" s="27"/>
      <c r="L29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</row>
  </sheetData>
  <mergeCells count="4">
    <mergeCell ref="C1:E1"/>
    <mergeCell ref="H1:K1"/>
    <mergeCell ref="H2:K2"/>
    <mergeCell ref="C29:E2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Golden</cp:lastModifiedBy>
  <dcterms:created xsi:type="dcterms:W3CDTF">2022-05-16T14:23:56Z</dcterms:created>
  <dcterms:modified xsi:type="dcterms:W3CDTF">2025-01-09T10:23:39Z</dcterms:modified>
</cp:coreProperties>
</file>