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4 год\ДЕКАБРЬ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L33" i="1" l="1"/>
  <c r="L13" i="1" l="1"/>
  <c r="J33" i="1" l="1"/>
  <c r="I33" i="1"/>
  <c r="H33" i="1"/>
  <c r="G33" i="1"/>
  <c r="F33" i="1"/>
  <c r="J22" i="1"/>
  <c r="I22" i="1"/>
  <c r="H22" i="1"/>
  <c r="G22" i="1"/>
  <c r="F22" i="1"/>
  <c r="J13" i="1"/>
  <c r="I13" i="1"/>
  <c r="H13" i="1"/>
  <c r="G13" i="1"/>
  <c r="F13" i="1"/>
  <c r="H36" i="1" l="1"/>
  <c r="F36" i="1"/>
  <c r="J36" i="1"/>
  <c r="G36" i="1" l="1"/>
  <c r="I36" i="1"/>
  <c r="L36" i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<sst xmlns="http://schemas.openxmlformats.org/spreadsheetml/2006/main" count="70" uniqueCount="59">
  <si>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</si>
  <si>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</si>
  <si>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</si>
  <si>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</si>
  <si>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</si>
  <si>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</si>
  <si>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</si>
  <si>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</si>
  <si>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</si>
  <si>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</si>
  <si>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</si>
  <si>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</si>
  <si>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</si>
  <si>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</si>
  <si>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</si>
  <si>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</si>
  <si>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</si>
  <si>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</si>
  <si>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</si>
  <si>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</si>
  <si>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</si>
  <si>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</si>
  <si>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</si>
  <si>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</si>
  <si>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</si>
  <si>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</si>
  <si>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</si>
  <si>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</si>
  <si>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</si>
  <si>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</si>
  <si>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</si>
  <si>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</si>
  <si>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</si>
  <si>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</si>
  <si>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</si>
  <si>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</si>
  <si>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Батон пектиновый</t>
  </si>
  <si>
    <t>сладкое</t>
  </si>
  <si>
    <t>Чай с сахаром</t>
  </si>
  <si>
    <t>Печень по-строгоновски</t>
  </si>
  <si>
    <t>Перловая каша</t>
  </si>
  <si>
    <t>Борщ с капустой и картофелем</t>
  </si>
  <si>
    <t>Рыба запеченная в томатном соусе</t>
  </si>
  <si>
    <t>Картофельное пюре</t>
  </si>
  <si>
    <t>Апельсиновый напиток</t>
  </si>
  <si>
    <t>Хлеб ржано-пшеничный</t>
  </si>
  <si>
    <t>декабря</t>
  </si>
  <si>
    <t>5-11 кл</t>
  </si>
  <si>
    <t xml:space="preserve">Завтрак </t>
  </si>
  <si>
    <t>1-4 кл</t>
  </si>
  <si>
    <t>Яблоко</t>
  </si>
  <si>
    <t>Йогурт</t>
  </si>
  <si>
    <t>1 шт</t>
  </si>
  <si>
    <t>Салат из свежих ов.(помидор)</t>
  </si>
  <si>
    <t>Печенье</t>
  </si>
  <si>
    <t>Молоко пакетированное</t>
  </si>
  <si>
    <t>Вафельная конфета</t>
  </si>
  <si>
    <t>Директор 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</si>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</sst>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4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1" sqref="E4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/>
      <c r="D1" s="48"/>
      <c r="E1" s="48"/>
      <c r="F1" s="12" t="s">
        <v>14</v>
      </c>
      <c r="G1" s="2" t="s">
        <v>15</v>
      </c>
      <c r="H1" s="49" t="s">
        <v>57</v>
      </c>
      <c r="I1" s="49"/>
      <c r="J1" s="49"/>
      <c r="K1" s="49"/>
    </row>
    <row r="2" spans="1:12" ht="18" x14ac:dyDescent="0.2">
      <c r="A2" s="28" t="s">
        <v>5</v>
      </c>
      <c r="C2" s="2"/>
      <c r="G2" s="2" t="s">
        <v>16</v>
      </c>
      <c r="H2" s="49" t="s">
        <v>58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1" t="s">
        <v>35</v>
      </c>
      <c r="G3" s="2" t="s">
        <v>17</v>
      </c>
      <c r="H3" s="40">
        <v>27</v>
      </c>
      <c r="I3" s="40" t="s">
        <v>46</v>
      </c>
      <c r="J3" s="41">
        <v>2024</v>
      </c>
      <c r="K3" s="1"/>
    </row>
    <row r="4" spans="1:12" x14ac:dyDescent="0.2">
      <c r="C4" s="2"/>
      <c r="D4" s="4"/>
      <c r="H4" s="42" t="s">
        <v>32</v>
      </c>
      <c r="I4" s="42" t="s">
        <v>33</v>
      </c>
      <c r="J4" s="42" t="s">
        <v>34</v>
      </c>
    </row>
    <row r="5" spans="1:12" ht="34.5" thickBot="1" x14ac:dyDescent="0.25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5" x14ac:dyDescent="0.25">
      <c r="A6" s="18">
        <v>4</v>
      </c>
      <c r="B6" s="19">
        <v>5</v>
      </c>
      <c r="C6" s="20" t="s">
        <v>18</v>
      </c>
      <c r="D6" s="5" t="s">
        <v>19</v>
      </c>
      <c r="E6" s="32" t="s">
        <v>39</v>
      </c>
      <c r="F6" s="33">
        <v>50</v>
      </c>
      <c r="G6" s="33">
        <v>14.7</v>
      </c>
      <c r="H6" s="33">
        <v>12.3</v>
      </c>
      <c r="I6" s="33">
        <v>7.9</v>
      </c>
      <c r="J6" s="33">
        <v>193</v>
      </c>
      <c r="K6" s="34">
        <v>582</v>
      </c>
      <c r="L6" s="33">
        <v>44.99</v>
      </c>
    </row>
    <row r="7" spans="1:12" ht="15" x14ac:dyDescent="0.25">
      <c r="A7" s="21"/>
      <c r="B7" s="14"/>
      <c r="C7" s="11" t="s">
        <v>47</v>
      </c>
      <c r="D7" s="6"/>
      <c r="E7" s="35" t="s">
        <v>40</v>
      </c>
      <c r="F7" s="36">
        <v>100</v>
      </c>
      <c r="G7" s="36">
        <v>4.7</v>
      </c>
      <c r="H7" s="36">
        <v>7.8</v>
      </c>
      <c r="I7" s="36">
        <v>37</v>
      </c>
      <c r="J7" s="36">
        <v>228</v>
      </c>
      <c r="K7" s="37">
        <v>384</v>
      </c>
      <c r="L7" s="36">
        <v>7.8</v>
      </c>
    </row>
    <row r="8" spans="1:12" ht="15" x14ac:dyDescent="0.25">
      <c r="A8" s="21"/>
      <c r="B8" s="14"/>
      <c r="C8" s="11"/>
      <c r="D8" s="7" t="s">
        <v>20</v>
      </c>
      <c r="E8" s="35" t="s">
        <v>38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1.7</v>
      </c>
    </row>
    <row r="9" spans="1:12" ht="15" x14ac:dyDescent="0.25">
      <c r="A9" s="21"/>
      <c r="B9" s="14"/>
      <c r="C9" s="11"/>
      <c r="D9" s="7" t="s">
        <v>21</v>
      </c>
      <c r="E9" s="35" t="s">
        <v>36</v>
      </c>
      <c r="F9" s="36">
        <v>42</v>
      </c>
      <c r="G9" s="36">
        <v>7.9</v>
      </c>
      <c r="H9" s="36">
        <v>2.9</v>
      </c>
      <c r="I9" s="36">
        <v>51.4</v>
      </c>
      <c r="J9" s="36">
        <v>262</v>
      </c>
      <c r="K9" s="37">
        <v>3</v>
      </c>
      <c r="L9" s="36">
        <v>2.5099999999999998</v>
      </c>
    </row>
    <row r="10" spans="1:12" ht="15" x14ac:dyDescent="0.25">
      <c r="A10" s="21"/>
      <c r="B10" s="14"/>
      <c r="C10" s="11"/>
      <c r="D10" s="7"/>
      <c r="E10" s="35" t="s">
        <v>50</v>
      </c>
      <c r="F10" s="36">
        <v>96.4</v>
      </c>
      <c r="G10" s="36">
        <v>37</v>
      </c>
      <c r="H10" s="36">
        <v>0.2</v>
      </c>
      <c r="I10" s="36">
        <v>0.3</v>
      </c>
      <c r="J10" s="36">
        <v>8</v>
      </c>
      <c r="K10" s="37">
        <v>0</v>
      </c>
      <c r="L10" s="36">
        <v>6.27</v>
      </c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488.4</v>
      </c>
      <c r="G13" s="17">
        <f>SUM(G6:G12)</f>
        <v>64.372</v>
      </c>
      <c r="H13" s="17">
        <f>SUM(H6:H12)</f>
        <v>23.2</v>
      </c>
      <c r="I13" s="17">
        <f>SUM(I6:I12)</f>
        <v>111.86</v>
      </c>
      <c r="J13" s="17">
        <f>SUM(J6:J12)</f>
        <v>749.57999999999993</v>
      </c>
      <c r="K13" s="23"/>
      <c r="L13" s="17">
        <f>L6+L7+L8+L9+L10+L11</f>
        <v>63.269999999999996</v>
      </c>
    </row>
    <row r="14" spans="1:12" ht="15.75" thickBot="1" x14ac:dyDescent="0.3">
      <c r="A14" s="21"/>
      <c r="B14" s="14"/>
      <c r="C14" s="11"/>
      <c r="D14" s="43"/>
      <c r="E14" s="44" t="s">
        <v>55</v>
      </c>
      <c r="F14" s="45">
        <v>200</v>
      </c>
      <c r="G14" s="45">
        <v>3</v>
      </c>
      <c r="H14" s="45">
        <v>3.2</v>
      </c>
      <c r="I14" s="45">
        <v>4.7</v>
      </c>
      <c r="J14" s="45">
        <v>60</v>
      </c>
      <c r="K14" s="46">
        <v>0</v>
      </c>
      <c r="L14" s="45">
        <v>30</v>
      </c>
    </row>
    <row r="15" spans="1:12" ht="15" x14ac:dyDescent="0.25">
      <c r="A15" s="24">
        <v>4</v>
      </c>
      <c r="B15" s="13">
        <v>5</v>
      </c>
      <c r="C15" s="10" t="s">
        <v>48</v>
      </c>
      <c r="D15" s="5" t="s">
        <v>19</v>
      </c>
      <c r="E15" s="32" t="s">
        <v>39</v>
      </c>
      <c r="F15" s="33">
        <v>50</v>
      </c>
      <c r="G15" s="33">
        <v>14.7</v>
      </c>
      <c r="H15" s="33">
        <v>12.3</v>
      </c>
      <c r="I15" s="33">
        <v>7.9</v>
      </c>
      <c r="J15" s="33">
        <v>193</v>
      </c>
      <c r="K15" s="34">
        <v>582</v>
      </c>
      <c r="L15" s="33">
        <v>48.5</v>
      </c>
    </row>
    <row r="16" spans="1:12" ht="15" x14ac:dyDescent="0.25">
      <c r="A16" s="21"/>
      <c r="B16" s="14"/>
      <c r="C16" s="11" t="s">
        <v>49</v>
      </c>
      <c r="D16" s="6"/>
      <c r="E16" s="35" t="s">
        <v>40</v>
      </c>
      <c r="F16" s="36">
        <v>100</v>
      </c>
      <c r="G16" s="36">
        <v>4.7</v>
      </c>
      <c r="H16" s="36">
        <v>7.8</v>
      </c>
      <c r="I16" s="36">
        <v>37</v>
      </c>
      <c r="J16" s="36">
        <v>228</v>
      </c>
      <c r="K16" s="37">
        <v>384</v>
      </c>
      <c r="L16" s="36">
        <v>7.8</v>
      </c>
    </row>
    <row r="17" spans="1:12" ht="15" x14ac:dyDescent="0.25">
      <c r="A17" s="21"/>
      <c r="B17" s="14"/>
      <c r="C17" s="11"/>
      <c r="D17" s="7" t="s">
        <v>20</v>
      </c>
      <c r="E17" s="35" t="s">
        <v>38</v>
      </c>
      <c r="F17" s="36">
        <v>200</v>
      </c>
      <c r="G17" s="36">
        <v>7.1999999999999995E-2</v>
      </c>
      <c r="H17" s="36">
        <v>0</v>
      </c>
      <c r="I17" s="36">
        <v>15.26</v>
      </c>
      <c r="J17" s="36">
        <v>58.58</v>
      </c>
      <c r="K17" s="37">
        <v>944</v>
      </c>
      <c r="L17" s="36">
        <v>1.7</v>
      </c>
    </row>
    <row r="18" spans="1:12" ht="15" x14ac:dyDescent="0.25">
      <c r="A18" s="21"/>
      <c r="B18" s="14"/>
      <c r="C18" s="11"/>
      <c r="D18" s="7" t="s">
        <v>21</v>
      </c>
      <c r="E18" s="35" t="s">
        <v>36</v>
      </c>
      <c r="F18" s="36">
        <v>42</v>
      </c>
      <c r="G18" s="36">
        <v>7.9</v>
      </c>
      <c r="H18" s="36">
        <v>2.9</v>
      </c>
      <c r="I18" s="36">
        <v>51.4</v>
      </c>
      <c r="J18" s="36">
        <v>262</v>
      </c>
      <c r="K18" s="37">
        <v>3</v>
      </c>
      <c r="L18" s="36">
        <v>2.5099999999999998</v>
      </c>
    </row>
    <row r="19" spans="1:12" ht="15" x14ac:dyDescent="0.25">
      <c r="A19" s="21"/>
      <c r="B19" s="14"/>
      <c r="C19" s="11"/>
      <c r="D19" s="6"/>
      <c r="E19" s="35" t="s">
        <v>50</v>
      </c>
      <c r="F19" s="36">
        <v>96.4</v>
      </c>
      <c r="G19" s="36">
        <v>37</v>
      </c>
      <c r="H19" s="36">
        <v>0.2</v>
      </c>
      <c r="I19" s="36">
        <v>0.3</v>
      </c>
      <c r="J19" s="36">
        <v>8</v>
      </c>
      <c r="K19" s="37">
        <v>0</v>
      </c>
      <c r="L19" s="36">
        <v>6.27</v>
      </c>
    </row>
    <row r="20" spans="1:12" ht="15" x14ac:dyDescent="0.25">
      <c r="A20" s="21"/>
      <c r="B20" s="14"/>
      <c r="C20" s="11"/>
      <c r="D20" s="6"/>
      <c r="E20" s="35" t="s">
        <v>51</v>
      </c>
      <c r="F20" s="36">
        <v>95</v>
      </c>
      <c r="G20" s="36">
        <v>2.8</v>
      </c>
      <c r="H20" s="36">
        <v>2</v>
      </c>
      <c r="I20" s="36">
        <v>11</v>
      </c>
      <c r="J20" s="36">
        <v>73</v>
      </c>
      <c r="K20" s="37">
        <v>0</v>
      </c>
      <c r="L20" s="36">
        <v>60</v>
      </c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52</v>
      </c>
      <c r="G21" s="36">
        <v>7.5</v>
      </c>
      <c r="H21" s="36">
        <v>39</v>
      </c>
      <c r="I21" s="36">
        <v>48</v>
      </c>
      <c r="J21" s="36">
        <v>570</v>
      </c>
      <c r="K21" s="37">
        <v>0</v>
      </c>
      <c r="L21" s="36">
        <v>12</v>
      </c>
    </row>
    <row r="22" spans="1:12" ht="15" x14ac:dyDescent="0.25">
      <c r="A22" s="22"/>
      <c r="B22" s="15"/>
      <c r="C22" s="8"/>
      <c r="D22" s="16" t="s">
        <v>29</v>
      </c>
      <c r="E22" s="9"/>
      <c r="F22" s="17">
        <f>SUM(F15:F21)</f>
        <v>583.4</v>
      </c>
      <c r="G22" s="17">
        <f t="shared" ref="G22" si="0">SUM(G15:G21)</f>
        <v>74.671999999999997</v>
      </c>
      <c r="H22" s="17">
        <f t="shared" ref="H22" si="1">SUM(H15:H21)</f>
        <v>64.2</v>
      </c>
      <c r="I22" s="17">
        <f t="shared" ref="I22" si="2">SUM(I15:I21)</f>
        <v>170.86</v>
      </c>
      <c r="J22" s="17">
        <f t="shared" ref="J22" si="3">SUM(J15:J21)</f>
        <v>1392.58</v>
      </c>
      <c r="K22" s="23"/>
      <c r="L22" s="17">
        <f>SUM(L15:L21)</f>
        <v>138.78</v>
      </c>
    </row>
    <row r="23" spans="1:12" ht="15" x14ac:dyDescent="0.25">
      <c r="A23" s="21"/>
      <c r="B23" s="14"/>
      <c r="C23" s="11"/>
      <c r="D23" s="16"/>
      <c r="E23" s="44" t="s">
        <v>55</v>
      </c>
      <c r="F23" s="45">
        <v>200</v>
      </c>
      <c r="G23" s="45">
        <v>3</v>
      </c>
      <c r="H23" s="45">
        <v>3.2</v>
      </c>
      <c r="I23" s="45">
        <v>4.7</v>
      </c>
      <c r="J23" s="45">
        <v>60</v>
      </c>
      <c r="K23" s="46">
        <v>0</v>
      </c>
      <c r="L23" s="45">
        <v>30</v>
      </c>
    </row>
    <row r="24" spans="1:12" ht="15" x14ac:dyDescent="0.25">
      <c r="A24" s="24">
        <v>4</v>
      </c>
      <c r="B24" s="13">
        <v>5</v>
      </c>
      <c r="C24" s="10" t="s">
        <v>22</v>
      </c>
      <c r="D24" s="7" t="s">
        <v>23</v>
      </c>
      <c r="E24" s="35" t="s">
        <v>53</v>
      </c>
      <c r="F24" s="36">
        <v>60</v>
      </c>
      <c r="G24" s="36">
        <v>8.74</v>
      </c>
      <c r="H24" s="36">
        <v>5.01</v>
      </c>
      <c r="I24" s="36">
        <v>10.96</v>
      </c>
      <c r="J24" s="36">
        <v>95.89</v>
      </c>
      <c r="K24" s="37">
        <v>59</v>
      </c>
      <c r="L24" s="36">
        <v>12.33</v>
      </c>
    </row>
    <row r="25" spans="1:12" ht="15" x14ac:dyDescent="0.25">
      <c r="A25" s="21"/>
      <c r="B25" s="14"/>
      <c r="C25" s="11"/>
      <c r="D25" s="7" t="s">
        <v>24</v>
      </c>
      <c r="E25" s="35" t="s">
        <v>41</v>
      </c>
      <c r="F25" s="36">
        <v>250</v>
      </c>
      <c r="G25" s="36">
        <v>1.8</v>
      </c>
      <c r="H25" s="36">
        <v>8.65</v>
      </c>
      <c r="I25" s="36">
        <v>14</v>
      </c>
      <c r="J25" s="36">
        <v>139</v>
      </c>
      <c r="K25" s="37">
        <v>170</v>
      </c>
      <c r="L25" s="36">
        <v>11.04</v>
      </c>
    </row>
    <row r="26" spans="1:12" ht="15" x14ac:dyDescent="0.25">
      <c r="A26" s="21"/>
      <c r="B26" s="14"/>
      <c r="C26" s="11"/>
      <c r="D26" s="7" t="s">
        <v>25</v>
      </c>
      <c r="E26" s="35" t="s">
        <v>42</v>
      </c>
      <c r="F26" s="36">
        <v>60</v>
      </c>
      <c r="G26" s="36">
        <v>15.1</v>
      </c>
      <c r="H26" s="36">
        <v>17.600000000000001</v>
      </c>
      <c r="I26" s="36">
        <v>4.4000000000000004</v>
      </c>
      <c r="J26" s="36">
        <v>236.6</v>
      </c>
      <c r="K26" s="37">
        <v>486</v>
      </c>
      <c r="L26" s="36">
        <v>22.55</v>
      </c>
    </row>
    <row r="27" spans="1:12" ht="15" x14ac:dyDescent="0.25">
      <c r="A27" s="21"/>
      <c r="B27" s="14"/>
      <c r="C27" s="11"/>
      <c r="D27" s="7" t="s">
        <v>26</v>
      </c>
      <c r="E27" s="35" t="s">
        <v>43</v>
      </c>
      <c r="F27" s="36">
        <v>150</v>
      </c>
      <c r="G27" s="36">
        <v>4</v>
      </c>
      <c r="H27" s="36">
        <v>3.9849999999999999</v>
      </c>
      <c r="I27" s="36">
        <v>35.049999999999997</v>
      </c>
      <c r="J27" s="36">
        <v>186</v>
      </c>
      <c r="K27" s="37">
        <v>299</v>
      </c>
      <c r="L27" s="36">
        <v>12.1</v>
      </c>
    </row>
    <row r="28" spans="1:12" ht="15" x14ac:dyDescent="0.25">
      <c r="A28" s="21"/>
      <c r="B28" s="14"/>
      <c r="C28" s="11"/>
      <c r="D28" s="7" t="s">
        <v>27</v>
      </c>
      <c r="E28" s="35" t="s">
        <v>44</v>
      </c>
      <c r="F28" s="36">
        <v>200</v>
      </c>
      <c r="G28" s="36">
        <v>7.1999999999999995E-2</v>
      </c>
      <c r="H28" s="36">
        <v>0</v>
      </c>
      <c r="I28" s="36">
        <v>15.26</v>
      </c>
      <c r="J28" s="36">
        <v>58.58</v>
      </c>
      <c r="K28" s="37">
        <v>1008</v>
      </c>
      <c r="L28" s="36">
        <v>6.64</v>
      </c>
    </row>
    <row r="29" spans="1:12" ht="15" x14ac:dyDescent="0.25">
      <c r="A29" s="21"/>
      <c r="B29" s="14"/>
      <c r="C29" s="11"/>
      <c r="D29" s="7" t="s">
        <v>37</v>
      </c>
      <c r="E29" s="35"/>
      <c r="F29" s="3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7" t="s">
        <v>28</v>
      </c>
      <c r="E30" s="35" t="s">
        <v>45</v>
      </c>
      <c r="F30" s="36">
        <v>60</v>
      </c>
      <c r="G30" s="36">
        <v>2.4500000000000002</v>
      </c>
      <c r="H30" s="36">
        <v>7.55</v>
      </c>
      <c r="I30" s="36">
        <v>14.62</v>
      </c>
      <c r="J30" s="36">
        <v>136</v>
      </c>
      <c r="K30" s="37">
        <v>1</v>
      </c>
      <c r="L30" s="36">
        <v>2.36</v>
      </c>
    </row>
    <row r="31" spans="1:12" ht="15" x14ac:dyDescent="0.25">
      <c r="A31" s="21"/>
      <c r="B31" s="14"/>
      <c r="C31" s="11"/>
      <c r="D31" s="6"/>
      <c r="E31" s="35" t="s">
        <v>54</v>
      </c>
      <c r="F31" s="36">
        <v>20.9</v>
      </c>
      <c r="G31" s="36">
        <v>6</v>
      </c>
      <c r="H31" s="36">
        <v>14</v>
      </c>
      <c r="I31" s="36">
        <v>66</v>
      </c>
      <c r="J31" s="36">
        <v>410</v>
      </c>
      <c r="K31" s="37">
        <v>0</v>
      </c>
      <c r="L31" s="36">
        <v>3.98</v>
      </c>
    </row>
    <row r="32" spans="1:12" ht="15" x14ac:dyDescent="0.25">
      <c r="A32" s="21"/>
      <c r="B32" s="14"/>
      <c r="C32" s="11"/>
      <c r="D32" s="6"/>
      <c r="E32" s="35"/>
      <c r="F32" s="36"/>
      <c r="G32" s="36"/>
      <c r="H32" s="36"/>
      <c r="I32" s="36"/>
      <c r="J32" s="36"/>
      <c r="K32" s="37"/>
      <c r="L32" s="36"/>
    </row>
    <row r="33" spans="1:12" ht="15" x14ac:dyDescent="0.25">
      <c r="A33" s="22"/>
      <c r="B33" s="15"/>
      <c r="C33" s="8"/>
      <c r="D33" s="16" t="s">
        <v>29</v>
      </c>
      <c r="E33" s="9"/>
      <c r="F33" s="17">
        <f>SUM(F24:F32)</f>
        <v>800.9</v>
      </c>
      <c r="G33" s="17">
        <f t="shared" ref="G33" si="4">SUM(G24:G32)</f>
        <v>38.161999999999999</v>
      </c>
      <c r="H33" s="17">
        <f t="shared" ref="H33" si="5">SUM(H24:H32)</f>
        <v>56.795000000000002</v>
      </c>
      <c r="I33" s="17">
        <f t="shared" ref="I33" si="6">SUM(I24:I32)</f>
        <v>160.29000000000002</v>
      </c>
      <c r="J33" s="17">
        <f t="shared" ref="J33" si="7">SUM(J24:J32)</f>
        <v>1262.0700000000002</v>
      </c>
      <c r="K33" s="23"/>
      <c r="L33" s="17">
        <f>SUM(L24:L31)</f>
        <v>71</v>
      </c>
    </row>
    <row r="34" spans="1:12" ht="15" hidden="1" x14ac:dyDescent="0.25">
      <c r="A34" s="21"/>
      <c r="B34" s="14"/>
      <c r="C34" s="11"/>
      <c r="D34" s="6"/>
      <c r="E34" s="35"/>
      <c r="F34" s="36"/>
      <c r="G34" s="36"/>
      <c r="H34" s="36"/>
      <c r="I34" s="36"/>
      <c r="J34" s="36"/>
      <c r="K34" s="37"/>
      <c r="L34" s="36"/>
    </row>
    <row r="35" spans="1:12" ht="15" hidden="1" x14ac:dyDescent="0.25">
      <c r="A35" s="22"/>
      <c r="B35" s="15"/>
      <c r="C35" s="8"/>
      <c r="D35" s="16"/>
      <c r="E35" s="9"/>
      <c r="F35" s="17"/>
      <c r="G35" s="17"/>
      <c r="H35" s="17"/>
      <c r="I35" s="17"/>
      <c r="J35" s="17"/>
      <c r="K35" s="23"/>
      <c r="L35" s="17"/>
    </row>
    <row r="36" spans="1:12" ht="13.5" hidden="1" thickBot="1" x14ac:dyDescent="0.25">
      <c r="A36" s="25"/>
      <c r="B36" s="26"/>
      <c r="C36" s="50" t="s">
        <v>4</v>
      </c>
      <c r="D36" s="50"/>
      <c r="E36" s="50"/>
      <c r="F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6" s="27"/>
      <c r="L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6:E3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2024-12-20T08:49:04Z</dcterms:modified>
</cp:coreProperties>
</file>