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ДЕКАБРЬ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2" i="1" l="1"/>
  <c r="L32" i="1" l="1"/>
  <c r="L13" i="1" l="1"/>
  <c r="J32" i="1" l="1"/>
  <c r="I32" i="1"/>
  <c r="H32" i="1"/>
  <c r="G32" i="1"/>
  <c r="F32" i="1"/>
  <c r="B23" i="1"/>
  <c r="A23" i="1"/>
  <c r="J22" i="1"/>
  <c r="I22" i="1"/>
  <c r="H22" i="1"/>
  <c r="G22" i="1"/>
  <c r="F22" i="1"/>
  <c r="J13" i="1"/>
  <c r="I13" i="1"/>
  <c r="H13" i="1"/>
  <c r="G13" i="1"/>
  <c r="F13" i="1"/>
  <c r="H34" i="1" l="1"/>
  <c r="F34" i="1"/>
  <c r="J34" i="1"/>
  <c r="G34" i="1" l="1"/>
  <c r="I34" i="1"/>
  <c r="L34" i="1"/>
</calcChain>
</file>

<file path=xl/sharedStrings.xml><?xml version="1.0" encoding="utf-8"?>
<sst xmlns="http://schemas.openxmlformats.org/spreadsheetml/2006/main" count="65" uniqueCount="56">
  <si>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</si>
  <si>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</si>
  <si>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</si>
  <si>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</si>
  <si>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</si>
  <si>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</si>
  <si>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</si>
  <si>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</si>
  <si>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</si>
  <si>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</si>
  <si>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</si>
  <si>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</si>
  <si>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</si>
  <si>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</si>
  <si>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</si>
  <si>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</si>
  <si>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</si>
  <si>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</si>
  <si>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</si>
  <si>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</si>
  <si>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</si>
  <si>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</si>
  <si>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</si>
  <si>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</si>
  <si>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</si>
  <si>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</si>
  <si>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</si>
  <si>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</si>
  <si>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</si>
  <si>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</si>
  <si>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</si>
  <si>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</si>
  <si>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</si>
  <si>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</si>
  <si>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</si>
  <si>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</si>
  <si>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</si>
  <si>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Запеканка творожная со сметаной</t>
  </si>
  <si>
    <t>Сметана</t>
  </si>
  <si>
    <t>Чай с сахаром и лимоном</t>
  </si>
  <si>
    <t>Суп фасолевый с мясом</t>
  </si>
  <si>
    <t>Мясо тушенное в соусе</t>
  </si>
  <si>
    <t>Компот из ягод</t>
  </si>
  <si>
    <t>Каша пшенная</t>
  </si>
  <si>
    <t>декабря</t>
  </si>
  <si>
    <t>5-11 кл</t>
  </si>
  <si>
    <t xml:space="preserve">Завтрак </t>
  </si>
  <si>
    <t>Яблоко</t>
  </si>
  <si>
    <t>1-4 кл</t>
  </si>
  <si>
    <t>Кукуруза консервированная</t>
  </si>
  <si>
    <t>Вафельная конфета</t>
  </si>
  <si>
    <t>1 шт</t>
  </si>
  <si>
    <t>Крекер</t>
  </si>
  <si>
    <t>Хлеб ржано-пшеничный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</si>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</sst>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" sqref="Q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11.28515625" style="2" customWidth="1"/>
    <col min="9" max="9" width="9.85546875" style="2" customWidth="1"/>
    <col min="10" max="10" width="8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/>
      <c r="D1" s="44"/>
      <c r="E1" s="44"/>
      <c r="F1" s="12" t="s">
        <v>14</v>
      </c>
      <c r="G1" s="2" t="s">
        <v>15</v>
      </c>
      <c r="H1" s="45" t="s">
        <v>54</v>
      </c>
      <c r="I1" s="45"/>
      <c r="J1" s="45"/>
      <c r="K1" s="45"/>
    </row>
    <row r="2" spans="1:12" ht="18" x14ac:dyDescent="0.2">
      <c r="A2" s="28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1" t="s">
        <v>36</v>
      </c>
      <c r="G3" s="2" t="s">
        <v>17</v>
      </c>
      <c r="H3" s="40">
        <v>26</v>
      </c>
      <c r="I3" s="40" t="s">
        <v>44</v>
      </c>
      <c r="J3" s="41">
        <v>2024</v>
      </c>
      <c r="K3" s="1"/>
    </row>
    <row r="4" spans="1:12" x14ac:dyDescent="0.2">
      <c r="C4" s="2"/>
      <c r="D4" s="4"/>
      <c r="H4" s="42" t="s">
        <v>33</v>
      </c>
      <c r="I4" s="42" t="s">
        <v>34</v>
      </c>
      <c r="J4" s="42" t="s">
        <v>35</v>
      </c>
    </row>
    <row r="5" spans="1:12" ht="34.5" thickBot="1" x14ac:dyDescent="0.25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5" x14ac:dyDescent="0.25">
      <c r="A6" s="18">
        <v>4</v>
      </c>
      <c r="B6" s="19">
        <v>4</v>
      </c>
      <c r="C6" s="20" t="s">
        <v>18</v>
      </c>
      <c r="D6" s="5" t="s">
        <v>19</v>
      </c>
      <c r="E6" s="32" t="s">
        <v>37</v>
      </c>
      <c r="F6" s="33">
        <v>155</v>
      </c>
      <c r="G6" s="33">
        <v>25.78</v>
      </c>
      <c r="H6" s="33">
        <v>16.399999999999999</v>
      </c>
      <c r="I6" s="33">
        <v>28.09</v>
      </c>
      <c r="J6" s="33">
        <v>360.64</v>
      </c>
      <c r="K6" s="34">
        <v>469</v>
      </c>
      <c r="L6" s="33">
        <v>46.41</v>
      </c>
    </row>
    <row r="7" spans="1:12" ht="15" x14ac:dyDescent="0.25">
      <c r="A7" s="21"/>
      <c r="B7" s="14"/>
      <c r="C7" s="11" t="s">
        <v>45</v>
      </c>
      <c r="D7" s="6"/>
      <c r="E7" s="35" t="s">
        <v>38</v>
      </c>
      <c r="F7" s="36">
        <v>20</v>
      </c>
      <c r="G7" s="36">
        <v>2.6</v>
      </c>
      <c r="H7" s="36">
        <v>15</v>
      </c>
      <c r="I7" s="36">
        <v>3.6</v>
      </c>
      <c r="J7" s="36">
        <v>160</v>
      </c>
      <c r="K7" s="37">
        <v>0</v>
      </c>
      <c r="L7" s="36">
        <v>3.51</v>
      </c>
    </row>
    <row r="8" spans="1:12" ht="15" x14ac:dyDescent="0.25">
      <c r="A8" s="21"/>
      <c r="B8" s="14"/>
      <c r="C8" s="11"/>
      <c r="D8" s="7" t="s">
        <v>20</v>
      </c>
      <c r="E8" s="35" t="s">
        <v>39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4.55</v>
      </c>
    </row>
    <row r="9" spans="1:12" ht="15" x14ac:dyDescent="0.25">
      <c r="A9" s="21"/>
      <c r="B9" s="14"/>
      <c r="C9" s="11"/>
      <c r="D9" s="7" t="s">
        <v>21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/>
      <c r="E10" s="35" t="s">
        <v>47</v>
      </c>
      <c r="F10" s="36">
        <v>99.1</v>
      </c>
      <c r="G10" s="36">
        <v>37</v>
      </c>
      <c r="H10" s="36">
        <v>0.2</v>
      </c>
      <c r="I10" s="36">
        <v>0.3</v>
      </c>
      <c r="J10" s="36">
        <v>8</v>
      </c>
      <c r="K10" s="37">
        <v>0</v>
      </c>
      <c r="L10" s="36">
        <v>8.8000000000000007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5.75" thickBot="1" x14ac:dyDescent="0.3">
      <c r="A13" s="22"/>
      <c r="B13" s="15"/>
      <c r="C13" s="8"/>
      <c r="D13" s="16" t="s">
        <v>30</v>
      </c>
      <c r="E13" s="9"/>
      <c r="F13" s="17">
        <f>SUM(F6:F12)</f>
        <v>474.1</v>
      </c>
      <c r="G13" s="17">
        <f t="shared" ref="G13" si="0">SUM(G6:G12)</f>
        <v>65.451999999999998</v>
      </c>
      <c r="H13" s="17">
        <f t="shared" ref="H13" si="1">SUM(H6:H12)</f>
        <v>31.599999999999998</v>
      </c>
      <c r="I13" s="17">
        <f t="shared" ref="I13" si="2">SUM(I6:I12)</f>
        <v>47.25</v>
      </c>
      <c r="J13" s="17">
        <f t="shared" ref="J13" si="3">SUM(J6:J12)</f>
        <v>587.22</v>
      </c>
      <c r="K13" s="23"/>
      <c r="L13" s="17">
        <f>L6+L7+L8+L9+L10+L11+L12</f>
        <v>63.269999999999996</v>
      </c>
    </row>
    <row r="14" spans="1:12" ht="15" x14ac:dyDescent="0.25">
      <c r="A14" s="24">
        <v>4</v>
      </c>
      <c r="B14" s="13">
        <v>4</v>
      </c>
      <c r="C14" s="10" t="s">
        <v>46</v>
      </c>
      <c r="D14" s="5" t="s">
        <v>19</v>
      </c>
      <c r="E14" s="32" t="s">
        <v>37</v>
      </c>
      <c r="F14" s="33">
        <v>155</v>
      </c>
      <c r="G14" s="33">
        <v>25.78</v>
      </c>
      <c r="H14" s="33">
        <v>16.399999999999999</v>
      </c>
      <c r="I14" s="33">
        <v>28.09</v>
      </c>
      <c r="J14" s="33">
        <v>360.64</v>
      </c>
      <c r="K14" s="34">
        <v>469</v>
      </c>
      <c r="L14" s="33">
        <v>49.92</v>
      </c>
    </row>
    <row r="15" spans="1:12" ht="15" x14ac:dyDescent="0.25">
      <c r="A15" s="21"/>
      <c r="B15" s="14"/>
      <c r="C15" s="11" t="s">
        <v>48</v>
      </c>
      <c r="D15" s="6"/>
      <c r="E15" s="35" t="s">
        <v>38</v>
      </c>
      <c r="F15" s="36">
        <v>20</v>
      </c>
      <c r="G15" s="36">
        <v>2.6</v>
      </c>
      <c r="H15" s="36">
        <v>15</v>
      </c>
      <c r="I15" s="36">
        <v>3.6</v>
      </c>
      <c r="J15" s="36">
        <v>160</v>
      </c>
      <c r="K15" s="37">
        <v>0</v>
      </c>
      <c r="L15" s="36">
        <v>3.51</v>
      </c>
    </row>
    <row r="16" spans="1:12" ht="15" x14ac:dyDescent="0.25">
      <c r="A16" s="21"/>
      <c r="B16" s="14"/>
      <c r="C16" s="11"/>
      <c r="D16" s="7" t="s">
        <v>20</v>
      </c>
      <c r="E16" s="35" t="s">
        <v>39</v>
      </c>
      <c r="F16" s="36">
        <v>200</v>
      </c>
      <c r="G16" s="36">
        <v>7.1999999999999995E-2</v>
      </c>
      <c r="H16" s="36">
        <v>0</v>
      </c>
      <c r="I16" s="36">
        <v>15.26</v>
      </c>
      <c r="J16" s="36">
        <v>58.58</v>
      </c>
      <c r="K16" s="37">
        <v>944</v>
      </c>
      <c r="L16" s="36">
        <v>4.55</v>
      </c>
    </row>
    <row r="17" spans="1:12" ht="15" x14ac:dyDescent="0.25">
      <c r="A17" s="21"/>
      <c r="B17" s="14"/>
      <c r="C17" s="11"/>
      <c r="D17" s="7" t="s">
        <v>21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/>
      <c r="E18" s="35" t="s">
        <v>47</v>
      </c>
      <c r="F18" s="36">
        <v>99.1</v>
      </c>
      <c r="G18" s="36">
        <v>37</v>
      </c>
      <c r="H18" s="36">
        <v>0.2</v>
      </c>
      <c r="I18" s="36">
        <v>0.3</v>
      </c>
      <c r="J18" s="36">
        <v>8</v>
      </c>
      <c r="K18" s="37">
        <v>0</v>
      </c>
      <c r="L18" s="36">
        <v>8.8000000000000007</v>
      </c>
    </row>
    <row r="19" spans="1:12" ht="15" x14ac:dyDescent="0.25">
      <c r="A19" s="21"/>
      <c r="B19" s="14"/>
      <c r="C19" s="11"/>
      <c r="D19" s="6"/>
      <c r="E19" s="35" t="s">
        <v>50</v>
      </c>
      <c r="F19" s="36" t="s">
        <v>51</v>
      </c>
      <c r="G19" s="36">
        <v>7.5</v>
      </c>
      <c r="H19" s="36">
        <v>39</v>
      </c>
      <c r="I19" s="36">
        <v>48</v>
      </c>
      <c r="J19" s="36">
        <v>570</v>
      </c>
      <c r="K19" s="37">
        <v>0</v>
      </c>
      <c r="L19" s="36">
        <v>12</v>
      </c>
    </row>
    <row r="20" spans="1:12" ht="15" x14ac:dyDescent="0.25">
      <c r="A20" s="21"/>
      <c r="B20" s="14"/>
      <c r="C20" s="11"/>
      <c r="D20" s="6"/>
      <c r="E20" s="35" t="s">
        <v>52</v>
      </c>
      <c r="F20" s="36">
        <v>220</v>
      </c>
      <c r="G20" s="36">
        <v>8.5</v>
      </c>
      <c r="H20" s="36">
        <v>27.7</v>
      </c>
      <c r="I20" s="36">
        <v>52</v>
      </c>
      <c r="J20" s="36">
        <v>491</v>
      </c>
      <c r="K20" s="37">
        <v>0</v>
      </c>
      <c r="L20" s="36">
        <v>60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2"/>
      <c r="B22" s="15"/>
      <c r="C22" s="8"/>
      <c r="D22" s="16" t="s">
        <v>30</v>
      </c>
      <c r="E22" s="9"/>
      <c r="F22" s="17">
        <f>SUM(F14:F21)</f>
        <v>694.1</v>
      </c>
      <c r="G22" s="17">
        <f t="shared" ref="G22" si="4">SUM(G14:G21)</f>
        <v>81.451999999999998</v>
      </c>
      <c r="H22" s="17">
        <f t="shared" ref="H22" si="5">SUM(H14:H21)</f>
        <v>98.3</v>
      </c>
      <c r="I22" s="17">
        <f t="shared" ref="I22" si="6">SUM(I14:I21)</f>
        <v>147.25</v>
      </c>
      <c r="J22" s="17">
        <f t="shared" ref="J22" si="7">SUM(J14:J21)</f>
        <v>1648.22</v>
      </c>
      <c r="K22" s="23"/>
      <c r="L22" s="17">
        <f>SUM(L14:L20)</f>
        <v>138.78</v>
      </c>
    </row>
    <row r="23" spans="1:12" ht="15" x14ac:dyDescent="0.25">
      <c r="A23" s="24">
        <f>A6</f>
        <v>4</v>
      </c>
      <c r="B23" s="13">
        <f>B6</f>
        <v>4</v>
      </c>
      <c r="C23" s="10" t="s">
        <v>22</v>
      </c>
      <c r="D23" s="7" t="s">
        <v>23</v>
      </c>
      <c r="E23" s="35" t="s">
        <v>49</v>
      </c>
      <c r="F23" s="36">
        <v>60</v>
      </c>
      <c r="G23" s="36">
        <v>2.5</v>
      </c>
      <c r="H23" s="36">
        <v>1.2</v>
      </c>
      <c r="I23" s="36">
        <v>10.5</v>
      </c>
      <c r="J23" s="36">
        <v>69</v>
      </c>
      <c r="K23" s="37">
        <v>0</v>
      </c>
      <c r="L23" s="36">
        <v>8.4600000000000009</v>
      </c>
    </row>
    <row r="24" spans="1:12" ht="15" x14ac:dyDescent="0.25">
      <c r="A24" s="21"/>
      <c r="B24" s="14"/>
      <c r="C24" s="11"/>
      <c r="D24" s="7" t="s">
        <v>24</v>
      </c>
      <c r="E24" s="35" t="s">
        <v>40</v>
      </c>
      <c r="F24" s="36">
        <v>250</v>
      </c>
      <c r="G24" s="36">
        <v>8.5</v>
      </c>
      <c r="H24" s="36">
        <v>5.7</v>
      </c>
      <c r="I24" s="36">
        <v>18</v>
      </c>
      <c r="J24" s="36">
        <v>157.37</v>
      </c>
      <c r="K24" s="37">
        <v>206</v>
      </c>
      <c r="L24" s="36">
        <v>7.35</v>
      </c>
    </row>
    <row r="25" spans="1:12" ht="15" x14ac:dyDescent="0.25">
      <c r="A25" s="21"/>
      <c r="B25" s="14"/>
      <c r="C25" s="11"/>
      <c r="D25" s="7" t="s">
        <v>25</v>
      </c>
      <c r="E25" s="35" t="s">
        <v>41</v>
      </c>
      <c r="F25" s="36">
        <v>75</v>
      </c>
      <c r="G25" s="36">
        <v>17.920000000000002</v>
      </c>
      <c r="H25" s="36">
        <v>14.58</v>
      </c>
      <c r="I25" s="36">
        <v>5.62</v>
      </c>
      <c r="J25" s="36">
        <v>225</v>
      </c>
      <c r="K25" s="37">
        <v>290</v>
      </c>
      <c r="L25" s="36">
        <v>36.479999999999997</v>
      </c>
    </row>
    <row r="26" spans="1:12" ht="15" x14ac:dyDescent="0.25">
      <c r="A26" s="21"/>
      <c r="B26" s="14"/>
      <c r="C26" s="11"/>
      <c r="D26" s="7" t="s">
        <v>26</v>
      </c>
      <c r="E26" s="35" t="s">
        <v>43</v>
      </c>
      <c r="F26" s="36">
        <v>150</v>
      </c>
      <c r="G26" s="36">
        <v>4.88</v>
      </c>
      <c r="H26" s="36">
        <v>8.4</v>
      </c>
      <c r="I26" s="36">
        <v>27.85</v>
      </c>
      <c r="J26" s="36">
        <v>199.84</v>
      </c>
      <c r="K26" s="37">
        <v>384</v>
      </c>
      <c r="L26" s="36">
        <v>9.9</v>
      </c>
    </row>
    <row r="27" spans="1:12" ht="15" x14ac:dyDescent="0.25">
      <c r="A27" s="21"/>
      <c r="B27" s="14"/>
      <c r="C27" s="11"/>
      <c r="D27" s="7" t="s">
        <v>27</v>
      </c>
      <c r="E27" s="35" t="s">
        <v>42</v>
      </c>
      <c r="F27" s="36">
        <v>200</v>
      </c>
      <c r="G27" s="36">
        <v>3.5</v>
      </c>
      <c r="H27" s="36">
        <v>8.4</v>
      </c>
      <c r="I27" s="36">
        <v>26.1</v>
      </c>
      <c r="J27" s="36">
        <v>194</v>
      </c>
      <c r="K27" s="37">
        <v>862</v>
      </c>
      <c r="L27" s="36">
        <v>6.55</v>
      </c>
    </row>
    <row r="28" spans="1:12" ht="15" x14ac:dyDescent="0.25">
      <c r="A28" s="21"/>
      <c r="B28" s="14"/>
      <c r="C28" s="11"/>
      <c r="D28" s="7" t="s">
        <v>28</v>
      </c>
      <c r="E28" s="35"/>
      <c r="F28" s="3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7" t="s">
        <v>29</v>
      </c>
      <c r="E29" s="35" t="s">
        <v>53</v>
      </c>
      <c r="F29" s="36">
        <v>72.2</v>
      </c>
      <c r="G29" s="36">
        <v>2.4500000000000002</v>
      </c>
      <c r="H29" s="36">
        <v>7.55</v>
      </c>
      <c r="I29" s="36">
        <v>14.62</v>
      </c>
      <c r="J29" s="36">
        <v>136</v>
      </c>
      <c r="K29" s="37">
        <v>1</v>
      </c>
      <c r="L29" s="36">
        <v>2.2599999999999998</v>
      </c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30</v>
      </c>
      <c r="E32" s="9"/>
      <c r="F32" s="17">
        <f>SUM(F23:F31)</f>
        <v>807.2</v>
      </c>
      <c r="G32" s="17">
        <f t="shared" ref="G32" si="8">SUM(G23:G31)</f>
        <v>39.750000000000007</v>
      </c>
      <c r="H32" s="17">
        <f t="shared" ref="H32" si="9">SUM(H23:H31)</f>
        <v>45.83</v>
      </c>
      <c r="I32" s="17">
        <f t="shared" ref="I32" si="10">SUM(I23:I31)</f>
        <v>102.69</v>
      </c>
      <c r="J32" s="17">
        <f t="shared" ref="J32" si="11">SUM(J23:J31)</f>
        <v>981.21</v>
      </c>
      <c r="K32" s="23"/>
      <c r="L32" s="17">
        <f>SUM(L23:L30)</f>
        <v>71</v>
      </c>
    </row>
    <row r="33" spans="1:12" ht="15" hidden="1" x14ac:dyDescent="0.25">
      <c r="A33" s="22"/>
      <c r="B33" s="15"/>
      <c r="C33" s="8"/>
      <c r="D33" s="16"/>
      <c r="E33" s="9"/>
      <c r="F33" s="17"/>
      <c r="G33" s="17"/>
      <c r="H33" s="17"/>
      <c r="I33" s="17"/>
      <c r="J33" s="17"/>
      <c r="K33" s="23"/>
      <c r="L33" s="17"/>
    </row>
    <row r="34" spans="1:12" ht="13.5" hidden="1" thickBot="1" x14ac:dyDescent="0.25">
      <c r="A34" s="25"/>
      <c r="B34" s="26"/>
      <c r="C34" s="46" t="s">
        <v>4</v>
      </c>
      <c r="D34" s="46"/>
      <c r="E34" s="46"/>
      <c r="F34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4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4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4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4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4" s="27"/>
      <c r="L34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4:E3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2024-12-20T08:50:25Z</dcterms:modified>
</cp:coreProperties>
</file>