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7" i="1" l="1"/>
  <c r="L13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<sst xmlns="http://schemas.openxmlformats.org/spreadsheetml/2006/main" count="59" uniqueCount="55">
  <si>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</si>
  <si>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</si>
  <si>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</si>
  <si>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</si>
  <si>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</si>
  <si>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</si>
  <si>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</si>
  <si>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</si>
  <si>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</si>
  <si>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</si>
  <si>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</si>
  <si>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</si>
  <si>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</si>
  <si>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</si>
  <si>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</si>
  <si>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</si>
  <si>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</si>
  <si>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</si>
  <si>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</si>
  <si>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</si>
  <si>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</si>
  <si>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</si>
  <si>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</si>
  <si>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</si>
  <si>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</si>
  <si>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</si>
  <si>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</si>
  <si>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</si>
  <si>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</si>
  <si>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</si>
  <si>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</si>
  <si>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</si>
  <si>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</si>
  <si>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</si>
  <si>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</si>
  <si>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</si>
  <si>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</si>
  <si>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</si>
  <si>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</si>
  <si>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</si>
  <si>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</si>
  <si>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</si>
  <si>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Макароны с сыром</t>
  </si>
  <si>
    <t>Батон пектиновый</t>
  </si>
  <si>
    <t>Картофель оварной</t>
  </si>
  <si>
    <t>Сок консервированый</t>
  </si>
  <si>
    <t>Кофейный напиток на молоке</t>
  </si>
  <si>
    <t>Салат из св.овощей(огурцы и помидоры)</t>
  </si>
  <si>
    <t>Борщ с капустой и картофелем</t>
  </si>
  <si>
    <t>Рыба запенная в сметанном соусе</t>
  </si>
  <si>
    <t>Носенко Н.И.</t>
  </si>
  <si>
    <t>Зефир</t>
  </si>
  <si>
    <t>Горошек консервированный</t>
  </si>
  <si>
    <t>декабря</t>
  </si>
  <si>
    <t>Директор МБОУ "КрюковскаяСОШ"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</si>
</sst>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:XFD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9" style="2" customWidth="1"/>
    <col min="8" max="8" width="9.285156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/>
      <c r="D1" s="46"/>
      <c r="E1" s="46"/>
      <c r="F1" s="13" t="s">
        <v>14</v>
      </c>
      <c r="G1" s="2" t="s">
        <v>15</v>
      </c>
      <c r="H1" s="47" t="s">
        <v>54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16</v>
      </c>
      <c r="H2" s="47" t="s">
        <v>50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18</v>
      </c>
      <c r="I3" s="41" t="s">
        <v>53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3</v>
      </c>
      <c r="B6" s="20">
        <v>3</v>
      </c>
      <c r="C6" s="21" t="s">
        <v>18</v>
      </c>
      <c r="D6" s="5" t="s">
        <v>19</v>
      </c>
      <c r="E6" s="33" t="s">
        <v>42</v>
      </c>
      <c r="F6" s="34">
        <v>160</v>
      </c>
      <c r="G6" s="34">
        <v>5.7</v>
      </c>
      <c r="H6" s="34">
        <v>3.43</v>
      </c>
      <c r="I6" s="34">
        <v>36.450000000000003</v>
      </c>
      <c r="J6" s="34">
        <v>199.47</v>
      </c>
      <c r="K6" s="35">
        <v>203</v>
      </c>
      <c r="L6" s="34">
        <v>11.16</v>
      </c>
    </row>
    <row r="7" spans="1:12" ht="15" x14ac:dyDescent="0.25">
      <c r="A7" s="22"/>
      <c r="B7" s="15"/>
      <c r="C7" s="11"/>
      <c r="D7" s="6"/>
      <c r="E7" s="44" t="s">
        <v>52</v>
      </c>
      <c r="F7" s="37">
        <v>40</v>
      </c>
      <c r="G7" s="37">
        <v>3</v>
      </c>
      <c r="H7" s="37">
        <v>0</v>
      </c>
      <c r="I7" s="37">
        <v>6</v>
      </c>
      <c r="J7" s="37">
        <v>35</v>
      </c>
      <c r="K7" s="38">
        <v>0</v>
      </c>
      <c r="L7" s="37">
        <v>5.17</v>
      </c>
    </row>
    <row r="8" spans="1:12" ht="15" x14ac:dyDescent="0.25">
      <c r="A8" s="22"/>
      <c r="B8" s="15"/>
      <c r="C8" s="11"/>
      <c r="D8" s="7" t="s">
        <v>20</v>
      </c>
      <c r="E8" s="36" t="s">
        <v>46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8.07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45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2.68</v>
      </c>
    </row>
    <row r="10" spans="1:12" ht="15" x14ac:dyDescent="0.25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 t="s">
        <v>51</v>
      </c>
      <c r="F11" s="37">
        <v>100</v>
      </c>
      <c r="G11" s="37">
        <v>0.5</v>
      </c>
      <c r="H11" s="37">
        <v>0</v>
      </c>
      <c r="I11" s="37">
        <v>85</v>
      </c>
      <c r="J11" s="37">
        <v>340</v>
      </c>
      <c r="K11" s="38">
        <v>0</v>
      </c>
      <c r="L11" s="37">
        <v>36.19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/>
      <c r="E13" s="9"/>
      <c r="F13" s="18">
        <f>SUM(F6:F12)</f>
        <v>545</v>
      </c>
      <c r="G13" s="18">
        <f t="shared" ref="G13" si="0">SUM(G6:G12)</f>
        <v>20.27</v>
      </c>
      <c r="H13" s="18">
        <f t="shared" ref="H13" si="1">SUM(H6:H12)</f>
        <v>9.01</v>
      </c>
      <c r="I13" s="18">
        <f t="shared" ref="I13" si="2">SUM(I6:I12)</f>
        <v>194.8</v>
      </c>
      <c r="J13" s="18">
        <f t="shared" ref="J13" si="3">SUM(J6:J12)</f>
        <v>937.06999999999994</v>
      </c>
      <c r="K13" s="24"/>
      <c r="L13" s="18">
        <f>L6+L7+L8+L9+L10+L11+L12</f>
        <v>63.269999999999996</v>
      </c>
    </row>
    <row r="14" spans="1:12" ht="15" x14ac:dyDescent="0.25">
      <c r="A14" s="25">
        <v>3</v>
      </c>
      <c r="B14" s="14">
        <v>3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44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/>
      <c r="G17" s="18"/>
      <c r="H17" s="18"/>
      <c r="I17" s="18"/>
      <c r="J17" s="18"/>
      <c r="K17" s="24"/>
      <c r="L17" s="18">
        <f>SUM(L16)</f>
        <v>0</v>
      </c>
    </row>
    <row r="18" spans="1:12" ht="15" x14ac:dyDescent="0.25">
      <c r="A18" s="25">
        <f>A6</f>
        <v>3</v>
      </c>
      <c r="B18" s="14">
        <f>B6</f>
        <v>3</v>
      </c>
      <c r="C18" s="10" t="s">
        <v>24</v>
      </c>
      <c r="D18" s="7" t="s">
        <v>25</v>
      </c>
      <c r="E18" s="44" t="s">
        <v>47</v>
      </c>
      <c r="F18" s="37">
        <v>60</v>
      </c>
      <c r="G18" s="37">
        <v>87.4</v>
      </c>
      <c r="H18" s="37">
        <v>5.01</v>
      </c>
      <c r="I18" s="37">
        <v>10.96</v>
      </c>
      <c r="J18" s="37">
        <v>95.89</v>
      </c>
      <c r="K18" s="38">
        <v>59</v>
      </c>
      <c r="L18" s="37">
        <v>9.93</v>
      </c>
    </row>
    <row r="19" spans="1:12" ht="15" x14ac:dyDescent="0.25">
      <c r="A19" s="22"/>
      <c r="B19" s="15"/>
      <c r="C19" s="11"/>
      <c r="D19" s="7" t="s">
        <v>26</v>
      </c>
      <c r="E19" s="44" t="s">
        <v>48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12.95</v>
      </c>
    </row>
    <row r="20" spans="1:12" ht="15" x14ac:dyDescent="0.25">
      <c r="A20" s="22"/>
      <c r="B20" s="15"/>
      <c r="C20" s="11"/>
      <c r="D20" s="7" t="s">
        <v>27</v>
      </c>
      <c r="E20" s="36" t="s">
        <v>49</v>
      </c>
      <c r="F20" s="37">
        <v>80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20.260000000000002</v>
      </c>
    </row>
    <row r="21" spans="1:12" ht="15" x14ac:dyDescent="0.25">
      <c r="A21" s="22"/>
      <c r="B21" s="15"/>
      <c r="C21" s="11"/>
      <c r="D21" s="7" t="s">
        <v>28</v>
      </c>
      <c r="E21" s="36" t="s">
        <v>44</v>
      </c>
      <c r="F21" s="37">
        <v>150</v>
      </c>
      <c r="G21" s="37">
        <v>3</v>
      </c>
      <c r="H21" s="37">
        <v>3.4649999999999999</v>
      </c>
      <c r="I21" s="37">
        <v>25.05</v>
      </c>
      <c r="J21" s="37">
        <v>123</v>
      </c>
      <c r="K21" s="38">
        <v>296</v>
      </c>
      <c r="L21" s="37">
        <v>12.47</v>
      </c>
    </row>
    <row r="22" spans="1:12" ht="15" x14ac:dyDescent="0.25">
      <c r="A22" s="22"/>
      <c r="B22" s="15"/>
      <c r="C22" s="11"/>
      <c r="D22" s="7" t="s">
        <v>29</v>
      </c>
      <c r="E22" s="36" t="s">
        <v>45</v>
      </c>
      <c r="F22" s="37">
        <v>190</v>
      </c>
      <c r="G22" s="37">
        <v>0.9</v>
      </c>
      <c r="H22" s="37">
        <v>0</v>
      </c>
      <c r="I22" s="37">
        <v>18.18</v>
      </c>
      <c r="J22" s="37">
        <v>76</v>
      </c>
      <c r="K22" s="38">
        <v>399</v>
      </c>
      <c r="L22" s="37">
        <v>13.11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2.2799999999999998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790</v>
      </c>
      <c r="G27" s="18">
        <f t="shared" ref="G27" si="4">SUM(G18:G26)</f>
        <v>110.65</v>
      </c>
      <c r="H27" s="18">
        <f t="shared" ref="H27" si="5">SUM(H18:H26)</f>
        <v>42.274999999999999</v>
      </c>
      <c r="I27" s="18">
        <f t="shared" ref="I27" si="6">SUM(I18:I26)</f>
        <v>87.210000000000008</v>
      </c>
      <c r="J27" s="18">
        <f t="shared" ref="J27" si="7">SUM(J18:J26)</f>
        <v>806.49</v>
      </c>
      <c r="K27" s="24"/>
      <c r="L27" s="18">
        <v>71</v>
      </c>
    </row>
    <row r="28" spans="1:12" ht="15" x14ac:dyDescent="0.25">
      <c r="A28" s="25">
        <f>A6</f>
        <v>3</v>
      </c>
      <c r="B28" s="14">
        <f>B6</f>
        <v>3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8">SUM(G28:G31)</f>
        <v>0</v>
      </c>
      <c r="H32" s="18">
        <f t="shared" ref="H32" si="9">SUM(H28:H31)</f>
        <v>0</v>
      </c>
      <c r="I32" s="18">
        <f t="shared" ref="I32" si="10">SUM(I28:I31)</f>
        <v>0</v>
      </c>
      <c r="J32" s="18">
        <f t="shared" ref="J32" si="11">SUM(J28:J31)</f>
        <v>0</v>
      </c>
      <c r="K32" s="24"/>
      <c r="L32" s="18"/>
    </row>
    <row r="33" spans="1:12" ht="13.5" hidden="1" thickBot="1" x14ac:dyDescent="0.25">
      <c r="A33" s="26"/>
      <c r="B33" s="27"/>
      <c r="C33" s="48" t="s">
        <v>4</v>
      </c>
      <c r="D33" s="48"/>
      <c r="E33" s="48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2024-12-16T05:52:01Z</dcterms:modified>
</cp:coreProperties>
</file>