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7" i="1" l="1"/>
  <c r="L32" i="1" l="1"/>
  <c r="L13" i="1" l="1"/>
  <c r="L17" i="1"/>
  <c r="J32" i="1" l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J13" i="1"/>
  <c r="I13" i="1"/>
  <c r="H13" i="1"/>
  <c r="G13" i="1"/>
  <c r="F13" i="1"/>
  <c r="H33" i="1" l="1"/>
  <c r="F33" i="1"/>
  <c r="J33" i="1"/>
  <c r="G33" i="1" l="1"/>
  <c r="I33" i="1"/>
  <c r="L33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<sst xmlns="http://schemas.openxmlformats.org/spreadsheetml/2006/main" count="61" uniqueCount="57">
  <si>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</si>
  <si>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</si>
  <si>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</si>
  <si>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</si>
  <si>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</si>
  <si>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</si>
  <si>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</si>
  <si>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</si>
  <si>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</si>
  <si>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</si>
  <si>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</si>
  <si>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</si>
  <si>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</si>
  <si>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</si>
  <si>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</si>
  <si>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</si>
  <si>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</si>
  <si>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</si>
  <si>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</si>
  <si>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</si>
  <si>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</si>
  <si>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</si>
  <si>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</si>
  <si>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</si>
  <si>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</si>
  <si>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</si>
  <si>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</si>
  <si>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</si>
  <si>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</si>
  <si>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</si>
  <si>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</si>
  <si>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</si>
  <si>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</si>
  <si>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</si>
  <si>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</si>
  <si>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</si>
  <si>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</si>
  <si>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</si>
  <si>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</si>
  <si>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</si>
  <si>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Батон пектиновый</t>
  </si>
  <si>
    <t>сладкое</t>
  </si>
  <si>
    <t>Чай с сахаром</t>
  </si>
  <si>
    <t>Печень по-строгоновски</t>
  </si>
  <si>
    <t>Перловая каша</t>
  </si>
  <si>
    <t>Борщ с капустой и картофелем</t>
  </si>
  <si>
    <t>Рыба запеченная в томатном соусе</t>
  </si>
  <si>
    <t>Картофельное пюре</t>
  </si>
  <si>
    <t>Апельсиновый напиток</t>
  </si>
  <si>
    <t>Хлеб ржано-пшеничный</t>
  </si>
  <si>
    <t>Батончик</t>
  </si>
  <si>
    <t>1шт</t>
  </si>
  <si>
    <t>Пряник</t>
  </si>
  <si>
    <t>Ноября</t>
  </si>
  <si>
    <t>Салат из свежих ов.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</si>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</sst>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18" sqref="S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55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56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29</v>
      </c>
      <c r="I3" s="41" t="s">
        <v>53</v>
      </c>
      <c r="J3" s="42">
        <v>2024</v>
      </c>
      <c r="K3" s="1"/>
    </row>
    <row r="4" spans="1:12" x14ac:dyDescent="0.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35</v>
      </c>
    </row>
    <row r="6" spans="1:12" ht="15" x14ac:dyDescent="0.25">
      <c r="A6" s="19">
        <v>4</v>
      </c>
      <c r="B6" s="20">
        <v>5</v>
      </c>
      <c r="C6" s="21" t="s">
        <v>18</v>
      </c>
      <c r="D6" s="5" t="s">
        <v>19</v>
      </c>
      <c r="E6" s="33" t="s">
        <v>43</v>
      </c>
      <c r="F6" s="34">
        <v>50</v>
      </c>
      <c r="G6" s="34">
        <v>14.7</v>
      </c>
      <c r="H6" s="34">
        <v>12.3</v>
      </c>
      <c r="I6" s="34">
        <v>7.9</v>
      </c>
      <c r="J6" s="34">
        <v>193</v>
      </c>
      <c r="K6" s="35">
        <v>582</v>
      </c>
      <c r="L6" s="34">
        <v>34.26</v>
      </c>
    </row>
    <row r="7" spans="1:12" ht="15" x14ac:dyDescent="0.25">
      <c r="A7" s="22"/>
      <c r="B7" s="15"/>
      <c r="C7" s="11"/>
      <c r="D7" s="6"/>
      <c r="E7" s="36" t="s">
        <v>44</v>
      </c>
      <c r="F7" s="37">
        <v>100</v>
      </c>
      <c r="G7" s="37">
        <v>4.7</v>
      </c>
      <c r="H7" s="37">
        <v>7.8</v>
      </c>
      <c r="I7" s="37">
        <v>37</v>
      </c>
      <c r="J7" s="37">
        <v>228</v>
      </c>
      <c r="K7" s="38">
        <v>384</v>
      </c>
      <c r="L7" s="37">
        <v>8.0399999999999991</v>
      </c>
    </row>
    <row r="8" spans="1:12" ht="15" x14ac:dyDescent="0.25">
      <c r="A8" s="22"/>
      <c r="B8" s="15"/>
      <c r="C8" s="11"/>
      <c r="D8" s="7" t="s">
        <v>20</v>
      </c>
      <c r="E8" s="36" t="s">
        <v>42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40</v>
      </c>
      <c r="F9" s="37">
        <v>45.6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2.72</v>
      </c>
    </row>
    <row r="10" spans="1:12" ht="15" x14ac:dyDescent="0.25">
      <c r="A10" s="22"/>
      <c r="B10" s="15"/>
      <c r="C10" s="11"/>
      <c r="D10" s="7"/>
      <c r="E10" s="36" t="s">
        <v>50</v>
      </c>
      <c r="F10" s="37" t="s">
        <v>51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16.649999999999999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395.6</v>
      </c>
      <c r="G13" s="18">
        <f t="shared" ref="G13" si="0">SUM(G6:G12)</f>
        <v>33.372</v>
      </c>
      <c r="H13" s="18">
        <f t="shared" ref="H13" si="1">SUM(H6:H12)</f>
        <v>51</v>
      </c>
      <c r="I13" s="18">
        <f t="shared" ref="I13" si="2">SUM(I6:I12)</f>
        <v>167.56</v>
      </c>
      <c r="J13" s="18">
        <f t="shared" ref="J13" si="3">SUM(J6:J12)</f>
        <v>1241.58</v>
      </c>
      <c r="K13" s="24"/>
      <c r="L13" s="18">
        <f>L6+L7+L8+L9+L10+L11</f>
        <v>63.269999999999996</v>
      </c>
    </row>
    <row r="14" spans="1:12" ht="15" x14ac:dyDescent="0.25">
      <c r="A14" s="25">
        <v>4</v>
      </c>
      <c r="B14" s="14">
        <v>5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4">SUM(G14:G16)</f>
        <v>0</v>
      </c>
      <c r="H17" s="18">
        <f t="shared" ref="H17" si="5">SUM(H14:H16)</f>
        <v>0</v>
      </c>
      <c r="I17" s="18">
        <f t="shared" ref="I17" si="6">SUM(I14:I16)</f>
        <v>0</v>
      </c>
      <c r="J17" s="18">
        <f t="shared" ref="J17" si="7">SUM(J14:J16)</f>
        <v>0</v>
      </c>
      <c r="K17" s="24"/>
      <c r="L17" s="18">
        <f>L14+L15+L16</f>
        <v>0</v>
      </c>
    </row>
    <row r="18" spans="1:12" ht="15" x14ac:dyDescent="0.25">
      <c r="A18" s="25">
        <v>4</v>
      </c>
      <c r="B18" s="14">
        <v>5</v>
      </c>
      <c r="C18" s="10" t="s">
        <v>24</v>
      </c>
      <c r="D18" s="7" t="s">
        <v>25</v>
      </c>
      <c r="E18" s="36" t="s">
        <v>54</v>
      </c>
      <c r="F18" s="37">
        <v>100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9.32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1.8</v>
      </c>
      <c r="H19" s="37">
        <v>8.65</v>
      </c>
      <c r="I19" s="37">
        <v>14</v>
      </c>
      <c r="J19" s="37">
        <v>139</v>
      </c>
      <c r="K19" s="38">
        <v>170</v>
      </c>
      <c r="L19" s="37">
        <v>13.02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60</v>
      </c>
      <c r="G20" s="37">
        <v>15.1</v>
      </c>
      <c r="H20" s="37">
        <v>17.600000000000001</v>
      </c>
      <c r="I20" s="37">
        <v>4.4000000000000004</v>
      </c>
      <c r="J20" s="37">
        <v>236.6</v>
      </c>
      <c r="K20" s="38">
        <v>486</v>
      </c>
      <c r="L20" s="37">
        <v>20.399999999999999</v>
      </c>
    </row>
    <row r="21" spans="1:12" ht="15" x14ac:dyDescent="0.25">
      <c r="A21" s="22"/>
      <c r="B21" s="15"/>
      <c r="C21" s="11"/>
      <c r="D21" s="7" t="s">
        <v>28</v>
      </c>
      <c r="E21" s="36" t="s">
        <v>47</v>
      </c>
      <c r="F21" s="37">
        <v>150</v>
      </c>
      <c r="G21" s="37">
        <v>4</v>
      </c>
      <c r="H21" s="37">
        <v>3.9849999999999999</v>
      </c>
      <c r="I21" s="37">
        <v>35.049999999999997</v>
      </c>
      <c r="J21" s="37">
        <v>186</v>
      </c>
      <c r="K21" s="38">
        <v>299</v>
      </c>
      <c r="L21" s="37">
        <v>11.71</v>
      </c>
    </row>
    <row r="22" spans="1:12" ht="15" x14ac:dyDescent="0.25">
      <c r="A22" s="22"/>
      <c r="B22" s="15"/>
      <c r="C22" s="11"/>
      <c r="D22" s="7" t="s">
        <v>29</v>
      </c>
      <c r="E22" s="36" t="s">
        <v>48</v>
      </c>
      <c r="F22" s="37">
        <v>200</v>
      </c>
      <c r="G22" s="37">
        <v>7.1999999999999995E-2</v>
      </c>
      <c r="H22" s="37">
        <v>0</v>
      </c>
      <c r="I22" s="37">
        <v>15.26</v>
      </c>
      <c r="J22" s="37">
        <v>58.58</v>
      </c>
      <c r="K22" s="38">
        <v>1008</v>
      </c>
      <c r="L22" s="37">
        <v>6.59</v>
      </c>
    </row>
    <row r="23" spans="1:12" ht="15" x14ac:dyDescent="0.25">
      <c r="A23" s="22"/>
      <c r="B23" s="15"/>
      <c r="C23" s="11"/>
      <c r="D23" s="7" t="s">
        <v>41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30</v>
      </c>
      <c r="E24" s="36" t="s">
        <v>49</v>
      </c>
      <c r="F24" s="37">
        <v>60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2.36</v>
      </c>
    </row>
    <row r="25" spans="1:12" ht="15" x14ac:dyDescent="0.25">
      <c r="A25" s="22"/>
      <c r="B25" s="15"/>
      <c r="C25" s="11"/>
      <c r="D25" s="6"/>
      <c r="E25" s="36" t="s">
        <v>52</v>
      </c>
      <c r="F25" s="37">
        <v>41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7.6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861</v>
      </c>
      <c r="G27" s="18">
        <f t="shared" ref="G27" si="8">SUM(G18:G26)</f>
        <v>36.961999999999996</v>
      </c>
      <c r="H27" s="18">
        <f t="shared" ref="H27" si="9">SUM(H18:H26)</f>
        <v>45.594999999999999</v>
      </c>
      <c r="I27" s="18">
        <f t="shared" ref="I27" si="10">SUM(I18:I26)</f>
        <v>171.99</v>
      </c>
      <c r="J27" s="18">
        <f t="shared" ref="J27" si="11">SUM(J18:J26)</f>
        <v>1187.8700000000001</v>
      </c>
      <c r="K27" s="24"/>
      <c r="L27" s="18">
        <f>SUM(L18:L25)</f>
        <v>70.999999999999986</v>
      </c>
    </row>
    <row r="28" spans="1:12" ht="15" x14ac:dyDescent="0.25">
      <c r="A28" s="25">
        <v>4</v>
      </c>
      <c r="B28" s="14">
        <v>1</v>
      </c>
      <c r="C28" s="10" t="s">
        <v>31</v>
      </c>
      <c r="D28" s="12" t="s">
        <v>32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3"/>
      <c r="B32" s="16"/>
      <c r="C32" s="8"/>
      <c r="D32" s="17" t="s">
        <v>33</v>
      </c>
      <c r="E32" s="9"/>
      <c r="F32" s="18">
        <f>SUM(F28:F31)</f>
        <v>0</v>
      </c>
      <c r="G32" s="18">
        <f t="shared" ref="G32" si="12">SUM(G28:G31)</f>
        <v>0</v>
      </c>
      <c r="H32" s="18">
        <f t="shared" ref="H32" si="13">SUM(H28:H31)</f>
        <v>0</v>
      </c>
      <c r="I32" s="18">
        <f t="shared" ref="I32" si="14">SUM(I28:I31)</f>
        <v>0</v>
      </c>
      <c r="J32" s="18">
        <f t="shared" ref="J32" si="15">SUM(J28:J31)</f>
        <v>0</v>
      </c>
      <c r="K32" s="24"/>
      <c r="L32" s="18">
        <f>L28+L29+L30+L31</f>
        <v>0</v>
      </c>
    </row>
    <row r="33" spans="1:12" ht="13.5" hidden="1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2024-11-22T08:12:57Z</dcterms:modified>
</cp:coreProperties>
</file>