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МЕНЮ НА САЙТ\2024 год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7" i="1" l="1"/>
  <c r="L17" i="1"/>
  <c r="J32" i="1" l="1"/>
  <c r="I32" i="1"/>
  <c r="H32" i="1"/>
  <c r="G32" i="1"/>
  <c r="F32" i="1"/>
  <c r="A28" i="1"/>
  <c r="J27" i="1"/>
  <c r="I27" i="1"/>
  <c r="H27" i="1"/>
  <c r="G27" i="1"/>
  <c r="F27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H33" i="1" l="1"/>
  <c r="F33" i="1"/>
  <c r="J33" i="1"/>
  <c r="G33" i="1" l="1"/>
  <c r="I33" i="1"/>
  <c r="L33" i="1"/>
  <c r="L32" i="1"/>
</calcChain>
</file>

<file path=xl/sharedStrings.xml><?xml version="1.0" encoding="utf-8"?>
<sst xmlns="http://schemas.openxmlformats.org/spreadsheetml/2006/main" count="59" uniqueCount="55">
  <si>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</si>
  <si>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</si>
  <si>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</si>
  <si>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</si>
  <si>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</si>
  <si>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</si>
  <si>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</si>
  <si>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</si>
  <si>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</si>
  <si>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</si>
  <si>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</si>
  <si>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</si>
  <si>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</si>
  <si>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</si>
  <si>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</si>
  <si>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</si>
  <si>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</si>
  <si>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</si>
  <si>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</si>
  <si>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</si>
  <si>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</si>
  <si>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</si>
  <si>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</si>
  <si>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</si>
  <si>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</si>
  <si>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</si>
  <si>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</si>
  <si>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</si>
  <si>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</si>
  <si>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</si>
  <si>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</si>
  <si>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</si>
  <si>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</si>
  <si>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</si>
  <si>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</si>
  <si>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</si>
  <si>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</si>
  <si>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</si>
  <si>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</si>
  <si>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</si>
  <si>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</si>
  <si>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дарницкий</t>
  </si>
  <si>
    <t>7-11; 12-18 лет</t>
  </si>
  <si>
    <t xml:space="preserve">Батон пектиновый </t>
  </si>
  <si>
    <t>Каша молочная геркулесовая</t>
  </si>
  <si>
    <t>Суп гречневый с картофелем и мясом</t>
  </si>
  <si>
    <t>Рагу овощное с курицей/свинина</t>
  </si>
  <si>
    <t>Компот из кураги</t>
  </si>
  <si>
    <t>Батончик</t>
  </si>
  <si>
    <t>Пряник</t>
  </si>
  <si>
    <t>2шт</t>
  </si>
  <si>
    <t>Салат из св.овощей (помидор,капуста)</t>
  </si>
  <si>
    <t>ноября</t>
  </si>
  <si>
    <t>Директор МБОУ "Крюковская СОШ"</t>
  </si>
  <si>
    <t>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</si>
</sst>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0" sqref="P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8" style="2" customWidth="1"/>
    <col min="9" max="9" width="10.28515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53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54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42</v>
      </c>
      <c r="G3" s="2" t="s">
        <v>17</v>
      </c>
      <c r="H3" s="41">
        <v>25</v>
      </c>
      <c r="I3" s="41" t="s">
        <v>52</v>
      </c>
      <c r="J3" s="42">
        <v>2024</v>
      </c>
      <c r="K3" s="1"/>
    </row>
    <row r="4" spans="1:12" x14ac:dyDescent="0.2">
      <c r="C4" s="2"/>
      <c r="D4" s="4"/>
      <c r="H4" s="43" t="s">
        <v>37</v>
      </c>
      <c r="I4" s="43" t="s">
        <v>38</v>
      </c>
      <c r="J4" s="43" t="s">
        <v>39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35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36</v>
      </c>
    </row>
    <row r="6" spans="1:12" ht="15" x14ac:dyDescent="0.25">
      <c r="A6" s="19">
        <v>4</v>
      </c>
      <c r="B6" s="20">
        <v>1</v>
      </c>
      <c r="C6" s="21" t="s">
        <v>18</v>
      </c>
      <c r="D6" s="5" t="s">
        <v>19</v>
      </c>
      <c r="E6" s="33" t="s">
        <v>44</v>
      </c>
      <c r="F6" s="34">
        <v>250</v>
      </c>
      <c r="G6" s="34">
        <v>7.6</v>
      </c>
      <c r="H6" s="34">
        <v>9.5</v>
      </c>
      <c r="I6" s="34">
        <v>29.2</v>
      </c>
      <c r="J6" s="34">
        <v>227</v>
      </c>
      <c r="K6" s="35">
        <v>236</v>
      </c>
      <c r="L6" s="34">
        <v>19.829999999999998</v>
      </c>
    </row>
    <row r="7" spans="1:12" ht="15" x14ac:dyDescent="0.25">
      <c r="A7" s="22"/>
      <c r="B7" s="15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2"/>
      <c r="B8" s="15"/>
      <c r="C8" s="11"/>
      <c r="D8" s="7" t="s">
        <v>20</v>
      </c>
      <c r="E8" s="36" t="s">
        <v>40</v>
      </c>
      <c r="F8" s="37">
        <v>200</v>
      </c>
      <c r="G8" s="37">
        <v>7.1999999999999995E-2</v>
      </c>
      <c r="H8" s="37">
        <v>0</v>
      </c>
      <c r="I8" s="37">
        <v>15.26</v>
      </c>
      <c r="J8" s="37">
        <v>58.58</v>
      </c>
      <c r="K8" s="38">
        <v>944</v>
      </c>
      <c r="L8" s="37">
        <v>1.6</v>
      </c>
    </row>
    <row r="9" spans="1:12" ht="15" x14ac:dyDescent="0.25">
      <c r="A9" s="22"/>
      <c r="B9" s="15"/>
      <c r="C9" s="11"/>
      <c r="D9" s="7" t="s">
        <v>21</v>
      </c>
      <c r="E9" s="36" t="s">
        <v>43</v>
      </c>
      <c r="F9" s="37">
        <v>48</v>
      </c>
      <c r="G9" s="37">
        <v>7.9</v>
      </c>
      <c r="H9" s="37">
        <v>2.9</v>
      </c>
      <c r="I9" s="37">
        <v>51.4</v>
      </c>
      <c r="J9" s="37">
        <v>262</v>
      </c>
      <c r="K9" s="38">
        <v>57</v>
      </c>
      <c r="L9" s="37">
        <v>2.86</v>
      </c>
    </row>
    <row r="10" spans="1:12" ht="15" x14ac:dyDescent="0.25">
      <c r="A10" s="22"/>
      <c r="B10" s="15"/>
      <c r="C10" s="11"/>
      <c r="D10" s="7"/>
      <c r="E10" s="36" t="s">
        <v>48</v>
      </c>
      <c r="F10" s="37" t="s">
        <v>50</v>
      </c>
      <c r="G10" s="37">
        <v>6</v>
      </c>
      <c r="H10" s="37">
        <v>28</v>
      </c>
      <c r="I10" s="37">
        <v>56</v>
      </c>
      <c r="J10" s="37">
        <v>500</v>
      </c>
      <c r="K10" s="38">
        <v>0</v>
      </c>
      <c r="L10" s="37">
        <v>33.299999999999997</v>
      </c>
    </row>
    <row r="11" spans="1:12" ht="15" x14ac:dyDescent="0.25">
      <c r="A11" s="22"/>
      <c r="B11" s="15"/>
      <c r="C11" s="11"/>
      <c r="D11" s="6"/>
      <c r="E11" s="36" t="s">
        <v>49</v>
      </c>
      <c r="F11" s="37">
        <v>30.7</v>
      </c>
      <c r="G11" s="37">
        <v>4.8</v>
      </c>
      <c r="H11" s="37">
        <v>2.8</v>
      </c>
      <c r="I11" s="37">
        <v>77.7</v>
      </c>
      <c r="J11" s="37">
        <v>335.8</v>
      </c>
      <c r="K11" s="38">
        <v>0</v>
      </c>
      <c r="L11" s="37">
        <v>5.68</v>
      </c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>
        <v>0</v>
      </c>
      <c r="L12" s="37"/>
    </row>
    <row r="13" spans="1:12" ht="15" x14ac:dyDescent="0.25">
      <c r="A13" s="23"/>
      <c r="B13" s="16"/>
      <c r="C13" s="8"/>
      <c r="D13" s="17" t="s">
        <v>34</v>
      </c>
      <c r="E13" s="9"/>
      <c r="F13" s="18">
        <f>SUM(F6:F12)</f>
        <v>528.70000000000005</v>
      </c>
      <c r="G13" s="18">
        <f t="shared" ref="G13" si="0">SUM(G6:G12)</f>
        <v>26.372</v>
      </c>
      <c r="H13" s="18">
        <f t="shared" ref="H13" si="1">SUM(H6:H12)</f>
        <v>43.199999999999996</v>
      </c>
      <c r="I13" s="18">
        <f t="shared" ref="I13" si="2">SUM(I6:I12)</f>
        <v>229.56</v>
      </c>
      <c r="J13" s="18">
        <f t="shared" ref="J13" si="3">SUM(J6:J12)</f>
        <v>1383.3799999999999</v>
      </c>
      <c r="K13" s="24"/>
      <c r="L13" s="18">
        <f t="shared" ref="L13" si="4">SUM(L6:L12)</f>
        <v>63.269999999999996</v>
      </c>
    </row>
    <row r="14" spans="1:12" ht="15" x14ac:dyDescent="0.25">
      <c r="A14" s="25">
        <f>A6</f>
        <v>4</v>
      </c>
      <c r="B14" s="14">
        <v>1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34</v>
      </c>
      <c r="E17" s="9"/>
      <c r="F17" s="18">
        <f>SUM(F14:F16)</f>
        <v>0</v>
      </c>
      <c r="G17" s="18">
        <f t="shared" ref="G17" si="5">SUM(G14:G16)</f>
        <v>0</v>
      </c>
      <c r="H17" s="18">
        <f t="shared" ref="H17" si="6">SUM(H14:H16)</f>
        <v>0</v>
      </c>
      <c r="I17" s="18">
        <f t="shared" ref="I17" si="7">SUM(I14:I16)</f>
        <v>0</v>
      </c>
      <c r="J17" s="18">
        <f t="shared" ref="J17" si="8">SUM(J14:J16)</f>
        <v>0</v>
      </c>
      <c r="K17" s="24"/>
      <c r="L17" s="18">
        <f>L15+L16</f>
        <v>0</v>
      </c>
    </row>
    <row r="18" spans="1:12" ht="15" x14ac:dyDescent="0.25">
      <c r="A18" s="25">
        <f>A6</f>
        <v>4</v>
      </c>
      <c r="B18" s="14">
        <v>1</v>
      </c>
      <c r="C18" s="10" t="s">
        <v>24</v>
      </c>
      <c r="D18" s="7" t="s">
        <v>25</v>
      </c>
      <c r="E18" s="36" t="s">
        <v>51</v>
      </c>
      <c r="F18" s="37">
        <v>60</v>
      </c>
      <c r="G18" s="37">
        <v>8.74</v>
      </c>
      <c r="H18" s="37">
        <v>5.01</v>
      </c>
      <c r="I18" s="37">
        <v>10.96</v>
      </c>
      <c r="J18" s="37">
        <v>95.89</v>
      </c>
      <c r="K18" s="38">
        <v>59</v>
      </c>
      <c r="L18" s="37">
        <v>7.63</v>
      </c>
    </row>
    <row r="19" spans="1:12" ht="15" x14ac:dyDescent="0.25">
      <c r="A19" s="22"/>
      <c r="B19" s="15"/>
      <c r="C19" s="11"/>
      <c r="D19" s="7" t="s">
        <v>26</v>
      </c>
      <c r="E19" s="36" t="s">
        <v>45</v>
      </c>
      <c r="F19" s="37">
        <v>250</v>
      </c>
      <c r="G19" s="37">
        <v>28</v>
      </c>
      <c r="H19" s="37">
        <v>8.9</v>
      </c>
      <c r="I19" s="37">
        <v>23.7</v>
      </c>
      <c r="J19" s="37">
        <v>184</v>
      </c>
      <c r="K19" s="38">
        <v>204</v>
      </c>
      <c r="L19" s="37">
        <v>10.86</v>
      </c>
    </row>
    <row r="20" spans="1:12" ht="15" x14ac:dyDescent="0.25">
      <c r="A20" s="22"/>
      <c r="B20" s="15"/>
      <c r="C20" s="11"/>
      <c r="D20" s="7" t="s">
        <v>27</v>
      </c>
      <c r="E20" s="36" t="s">
        <v>46</v>
      </c>
      <c r="F20" s="37">
        <v>210</v>
      </c>
      <c r="G20" s="37">
        <v>2.6</v>
      </c>
      <c r="H20" s="37">
        <v>6.9</v>
      </c>
      <c r="I20" s="37">
        <v>11</v>
      </c>
      <c r="J20" s="37">
        <v>117</v>
      </c>
      <c r="K20" s="38">
        <v>13</v>
      </c>
      <c r="L20" s="37">
        <v>26.23</v>
      </c>
    </row>
    <row r="21" spans="1:12" ht="15" x14ac:dyDescent="0.25">
      <c r="A21" s="22"/>
      <c r="B21" s="15"/>
      <c r="C21" s="11"/>
      <c r="D21" s="7" t="s">
        <v>28</v>
      </c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2"/>
      <c r="B22" s="15"/>
      <c r="C22" s="11"/>
      <c r="D22" s="7" t="s">
        <v>29</v>
      </c>
      <c r="E22" s="36" t="s">
        <v>47</v>
      </c>
      <c r="F22" s="37">
        <v>200</v>
      </c>
      <c r="G22" s="37">
        <v>1</v>
      </c>
      <c r="H22" s="37">
        <v>0.1</v>
      </c>
      <c r="I22" s="37">
        <v>15.7</v>
      </c>
      <c r="J22" s="37">
        <v>66.900000000000006</v>
      </c>
      <c r="K22" s="38">
        <v>868</v>
      </c>
      <c r="L22" s="37">
        <v>23.89</v>
      </c>
    </row>
    <row r="23" spans="1:12" ht="15" x14ac:dyDescent="0.25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31</v>
      </c>
      <c r="E24" s="36" t="s">
        <v>41</v>
      </c>
      <c r="F24" s="37">
        <v>73.2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2.39</v>
      </c>
    </row>
    <row r="25" spans="1:12" ht="15" x14ac:dyDescent="0.25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34</v>
      </c>
      <c r="E27" s="9"/>
      <c r="F27" s="18">
        <f>SUM(F18:F26)</f>
        <v>793.2</v>
      </c>
      <c r="G27" s="18">
        <f t="shared" ref="G27" si="9">SUM(G18:G26)</f>
        <v>42.790000000000006</v>
      </c>
      <c r="H27" s="18">
        <f t="shared" ref="H27" si="10">SUM(H18:H26)</f>
        <v>28.460000000000004</v>
      </c>
      <c r="I27" s="18">
        <f t="shared" ref="I27" si="11">SUM(I18:I26)</f>
        <v>75.98</v>
      </c>
      <c r="J27" s="18">
        <f t="shared" ref="J27" si="12">SUM(J18:J26)</f>
        <v>599.79</v>
      </c>
      <c r="K27" s="24"/>
      <c r="L27" s="18">
        <f>L18+L19+L20+L21+L22+L24</f>
        <v>71</v>
      </c>
    </row>
    <row r="28" spans="1:12" ht="15" x14ac:dyDescent="0.25">
      <c r="A28" s="25">
        <f>A6</f>
        <v>4</v>
      </c>
      <c r="B28" s="14">
        <v>1</v>
      </c>
      <c r="C28" s="10" t="s">
        <v>32</v>
      </c>
      <c r="D28" s="12" t="s">
        <v>33</v>
      </c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 t="s">
        <v>29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3"/>
      <c r="B32" s="16"/>
      <c r="C32" s="8"/>
      <c r="D32" s="17" t="s">
        <v>34</v>
      </c>
      <c r="E32" s="9"/>
      <c r="F32" s="18">
        <f>SUM(F28:F31)</f>
        <v>0</v>
      </c>
      <c r="G32" s="18">
        <f t="shared" ref="G32" si="13">SUM(G28:G31)</f>
        <v>0</v>
      </c>
      <c r="H32" s="18">
        <f t="shared" ref="H32" si="14">SUM(H28:H31)</f>
        <v>0</v>
      </c>
      <c r="I32" s="18">
        <f t="shared" ref="I32" si="15">SUM(I28:I31)</f>
        <v>0</v>
      </c>
      <c r="J32" s="18">
        <f t="shared" ref="J32" si="16">SUM(J28:J31)</f>
        <v>0</v>
      </c>
      <c r="K32" s="24"/>
      <c r="L32" s="18">
        <f t="shared" ref="L32" si="17">SUM(L25:L31)</f>
        <v>71</v>
      </c>
    </row>
    <row r="33" spans="1:12" ht="13.5" hidden="1" thickBot="1" x14ac:dyDescent="0.25">
      <c r="A33" s="26"/>
      <c r="B33" s="27"/>
      <c r="C33" s="47" t="s">
        <v>4</v>
      </c>
      <c r="D33" s="47"/>
      <c r="E33" s="47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2024-11-22T08:01:42Z</dcterms:modified>
</cp:coreProperties>
</file>