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5" i="1" l="1"/>
  <c r="L13" i="1" l="1"/>
  <c r="J28" i="1" l="1"/>
  <c r="I28" i="1"/>
  <c r="H28" i="1"/>
  <c r="G28" i="1"/>
  <c r="F28" i="1"/>
  <c r="J25" i="1"/>
  <c r="I25" i="1"/>
  <c r="H25" i="1"/>
  <c r="G25" i="1"/>
  <c r="F25" i="1"/>
  <c r="B16" i="1"/>
  <c r="J13" i="1"/>
  <c r="I13" i="1"/>
  <c r="H13" i="1"/>
  <c r="G13" i="1"/>
  <c r="F13" i="1"/>
  <c r="H29" i="1" l="1"/>
  <c r="F29" i="1"/>
  <c r="J29" i="1"/>
  <c r="G29" i="1" l="1"/>
  <c r="I29" i="1"/>
  <c r="L29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<sst xmlns="http://schemas.openxmlformats.org/spreadsheetml/2006/main" count="53" uniqueCount="51">
  <si>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</si>
  <si>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</si>
  <si>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</si>
  <si>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</si>
  <si>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</si>
  <si>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</si>
  <si>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</si>
  <si>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</si>
  <si>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</si>
  <si>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</si>
  <si>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</si>
  <si>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</si>
  <si>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</si>
  <si>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</si>
  <si>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</si>
  <si>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</si>
  <si>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</si>
  <si>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</si>
  <si>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</si>
  <si>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</si>
  <si>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</si>
  <si>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</si>
  <si>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</si>
  <si>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</si>
  <si>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</si>
  <si>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</si>
  <si>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</si>
  <si>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</si>
  <si>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</si>
  <si>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</si>
  <si>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</si>
  <si>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</si>
  <si>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</si>
  <si>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</si>
  <si>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</si>
  <si>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</si>
  <si>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</si>
  <si>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</si>
  <si>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Макароны с сыром</t>
  </si>
  <si>
    <t>Сок консервированый</t>
  </si>
  <si>
    <t>Кофейный напиток на молоке</t>
  </si>
  <si>
    <t>Борщ с капустой и картофелем</t>
  </si>
  <si>
    <t>Рыба запенная в сметанном соусе</t>
  </si>
  <si>
    <t>Носенко Н.И.</t>
  </si>
  <si>
    <t>Печенье</t>
  </si>
  <si>
    <t>Бутерброд с маслом и сыром</t>
  </si>
  <si>
    <t>80/50</t>
  </si>
  <si>
    <t>ноября</t>
  </si>
  <si>
    <t>Картофель отварной</t>
  </si>
  <si>
    <t>Салат из свежих овощей</t>
  </si>
  <si>
    <t>Директор МБОУ"КрюковскаяСОШ"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</si>
</sst>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9" style="2" customWidth="1"/>
    <col min="8" max="8" width="9.285156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14</v>
      </c>
      <c r="G1" s="2" t="s">
        <v>15</v>
      </c>
      <c r="H1" s="46" t="s">
        <v>50</v>
      </c>
      <c r="I1" s="46"/>
      <c r="J1" s="46"/>
      <c r="K1" s="46"/>
    </row>
    <row r="2" spans="1:12" ht="18" x14ac:dyDescent="0.2">
      <c r="A2" s="28" t="s">
        <v>5</v>
      </c>
      <c r="C2" s="2"/>
      <c r="G2" s="2" t="s">
        <v>16</v>
      </c>
      <c r="H2" s="46" t="s">
        <v>43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1" t="s">
        <v>37</v>
      </c>
      <c r="G3" s="2" t="s">
        <v>17</v>
      </c>
      <c r="H3" s="40">
        <v>20</v>
      </c>
      <c r="I3" s="40" t="s">
        <v>47</v>
      </c>
      <c r="J3" s="41">
        <v>2024</v>
      </c>
      <c r="K3" s="1"/>
    </row>
    <row r="4" spans="1:12" x14ac:dyDescent="0.2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5" x14ac:dyDescent="0.25">
      <c r="A6" s="18">
        <v>3</v>
      </c>
      <c r="B6" s="19">
        <v>3</v>
      </c>
      <c r="C6" s="20" t="s">
        <v>18</v>
      </c>
      <c r="D6" s="5" t="s">
        <v>19</v>
      </c>
      <c r="E6" s="32" t="s">
        <v>38</v>
      </c>
      <c r="F6" s="33">
        <v>160</v>
      </c>
      <c r="G6" s="33">
        <v>5.7</v>
      </c>
      <c r="H6" s="33">
        <v>3.43</v>
      </c>
      <c r="I6" s="33">
        <v>36.450000000000003</v>
      </c>
      <c r="J6" s="33">
        <v>199.47</v>
      </c>
      <c r="K6" s="34">
        <v>203</v>
      </c>
      <c r="L6" s="33">
        <v>15.75</v>
      </c>
    </row>
    <row r="7" spans="1:12" ht="15" x14ac:dyDescent="0.25">
      <c r="A7" s="21"/>
      <c r="B7" s="14"/>
      <c r="C7" s="11"/>
      <c r="D7" s="6"/>
      <c r="E7" s="43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20</v>
      </c>
      <c r="E8" s="35" t="s">
        <v>40</v>
      </c>
      <c r="F8" s="36">
        <v>200</v>
      </c>
      <c r="G8" s="36">
        <v>3.17</v>
      </c>
      <c r="H8" s="36">
        <v>2.68</v>
      </c>
      <c r="I8" s="36">
        <v>15.95</v>
      </c>
      <c r="J8" s="36">
        <v>100.6</v>
      </c>
      <c r="K8" s="37">
        <v>379</v>
      </c>
      <c r="L8" s="36">
        <v>9.4600000000000009</v>
      </c>
    </row>
    <row r="9" spans="1:12" ht="15" x14ac:dyDescent="0.25">
      <c r="A9" s="21"/>
      <c r="B9" s="14"/>
      <c r="C9" s="11"/>
      <c r="D9" s="7" t="s">
        <v>21</v>
      </c>
      <c r="E9" s="35" t="s">
        <v>45</v>
      </c>
      <c r="F9" s="36">
        <v>72.7</v>
      </c>
      <c r="G9" s="36">
        <v>13</v>
      </c>
      <c r="H9" s="36">
        <v>29.5</v>
      </c>
      <c r="I9" s="36">
        <v>16.7</v>
      </c>
      <c r="J9" s="36">
        <v>387</v>
      </c>
      <c r="K9" s="37">
        <v>0</v>
      </c>
      <c r="L9" s="36">
        <v>20.36</v>
      </c>
    </row>
    <row r="10" spans="1:12" ht="15" x14ac:dyDescent="0.25">
      <c r="A10" s="21"/>
      <c r="B10" s="14"/>
      <c r="C10" s="11"/>
      <c r="D10" s="7"/>
      <c r="E10" s="35"/>
      <c r="F10" s="36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35" t="s">
        <v>44</v>
      </c>
      <c r="F11" s="36">
        <v>84.2</v>
      </c>
      <c r="G11" s="36">
        <v>6</v>
      </c>
      <c r="H11" s="36">
        <v>14</v>
      </c>
      <c r="I11" s="36">
        <v>66</v>
      </c>
      <c r="J11" s="36">
        <v>410</v>
      </c>
      <c r="K11" s="37">
        <v>0</v>
      </c>
      <c r="L11" s="36">
        <v>17.7</v>
      </c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5" x14ac:dyDescent="0.25">
      <c r="A13" s="22"/>
      <c r="B13" s="15"/>
      <c r="C13" s="8"/>
      <c r="D13" s="16"/>
      <c r="E13" s="9"/>
      <c r="F13" s="17">
        <f>SUM(F6:F12)</f>
        <v>516.9</v>
      </c>
      <c r="G13" s="17">
        <f t="shared" ref="G13" si="0">SUM(G6:G12)</f>
        <v>27.87</v>
      </c>
      <c r="H13" s="17">
        <f t="shared" ref="H13" si="1">SUM(H6:H12)</f>
        <v>49.61</v>
      </c>
      <c r="I13" s="17">
        <f t="shared" ref="I13" si="2">SUM(I6:I12)</f>
        <v>135.10000000000002</v>
      </c>
      <c r="J13" s="17">
        <f t="shared" ref="J13" si="3">SUM(J6:J12)</f>
        <v>1097.07</v>
      </c>
      <c r="K13" s="23"/>
      <c r="L13" s="17">
        <f>L6+L7+L8+L9+L10+L11+L12</f>
        <v>63.269999999999996</v>
      </c>
    </row>
    <row r="14" spans="1:12" ht="15" x14ac:dyDescent="0.25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2"/>
      <c r="B15" s="15"/>
      <c r="C15" s="8"/>
      <c r="D15" s="16" t="s">
        <v>30</v>
      </c>
      <c r="E15" s="9"/>
      <c r="F15" s="17"/>
      <c r="G15" s="17"/>
      <c r="H15" s="17"/>
      <c r="I15" s="17"/>
      <c r="J15" s="17"/>
      <c r="K15" s="23"/>
      <c r="L15" s="17">
        <f>SUM(L14)</f>
        <v>0</v>
      </c>
    </row>
    <row r="16" spans="1:12" ht="15" x14ac:dyDescent="0.25">
      <c r="A16" s="24">
        <v>3</v>
      </c>
      <c r="B16" s="13">
        <f>B6</f>
        <v>3</v>
      </c>
      <c r="C16" s="10" t="s">
        <v>22</v>
      </c>
      <c r="D16" s="7" t="s">
        <v>23</v>
      </c>
      <c r="E16" s="43" t="s">
        <v>49</v>
      </c>
      <c r="F16" s="36">
        <v>60</v>
      </c>
      <c r="G16" s="36">
        <v>1.3</v>
      </c>
      <c r="H16" s="36">
        <v>0.3</v>
      </c>
      <c r="I16" s="36">
        <v>5.3</v>
      </c>
      <c r="J16" s="36">
        <v>31</v>
      </c>
      <c r="K16" s="37">
        <v>0</v>
      </c>
      <c r="L16" s="36">
        <v>10.82</v>
      </c>
    </row>
    <row r="17" spans="1:12" ht="15" x14ac:dyDescent="0.25">
      <c r="A17" s="21"/>
      <c r="B17" s="14"/>
      <c r="C17" s="11"/>
      <c r="D17" s="7" t="s">
        <v>24</v>
      </c>
      <c r="E17" s="43" t="s">
        <v>41</v>
      </c>
      <c r="F17" s="36">
        <v>250</v>
      </c>
      <c r="G17" s="36">
        <v>1.8</v>
      </c>
      <c r="H17" s="36">
        <v>8.65</v>
      </c>
      <c r="I17" s="36">
        <v>14</v>
      </c>
      <c r="J17" s="36">
        <v>139</v>
      </c>
      <c r="K17" s="37">
        <v>170</v>
      </c>
      <c r="L17" s="36">
        <v>11</v>
      </c>
    </row>
    <row r="18" spans="1:12" ht="15" x14ac:dyDescent="0.25">
      <c r="A18" s="21"/>
      <c r="B18" s="14"/>
      <c r="C18" s="11"/>
      <c r="D18" s="7" t="s">
        <v>25</v>
      </c>
      <c r="E18" s="35" t="s">
        <v>42</v>
      </c>
      <c r="F18" s="36" t="s">
        <v>46</v>
      </c>
      <c r="G18" s="36">
        <v>15.1</v>
      </c>
      <c r="H18" s="36">
        <v>17.600000000000001</v>
      </c>
      <c r="I18" s="36">
        <v>4.4000000000000004</v>
      </c>
      <c r="J18" s="36">
        <v>236.6</v>
      </c>
      <c r="K18" s="37">
        <v>486</v>
      </c>
      <c r="L18" s="36">
        <v>20.85</v>
      </c>
    </row>
    <row r="19" spans="1:12" ht="15" x14ac:dyDescent="0.25">
      <c r="A19" s="21"/>
      <c r="B19" s="14"/>
      <c r="C19" s="11"/>
      <c r="D19" s="7" t="s">
        <v>26</v>
      </c>
      <c r="E19" s="35" t="s">
        <v>48</v>
      </c>
      <c r="F19" s="36">
        <v>150</v>
      </c>
      <c r="G19" s="36">
        <v>3</v>
      </c>
      <c r="H19" s="36">
        <v>3.4649999999999999</v>
      </c>
      <c r="I19" s="36">
        <v>25.05</v>
      </c>
      <c r="J19" s="36">
        <v>123</v>
      </c>
      <c r="K19" s="37">
        <v>296</v>
      </c>
      <c r="L19" s="36">
        <v>12.48</v>
      </c>
    </row>
    <row r="20" spans="1:12" ht="15" x14ac:dyDescent="0.25">
      <c r="A20" s="21"/>
      <c r="B20" s="14"/>
      <c r="C20" s="11"/>
      <c r="D20" s="7" t="s">
        <v>27</v>
      </c>
      <c r="E20" s="35" t="s">
        <v>39</v>
      </c>
      <c r="F20" s="36">
        <v>181.8</v>
      </c>
      <c r="G20" s="36">
        <v>0.9</v>
      </c>
      <c r="H20" s="36">
        <v>0</v>
      </c>
      <c r="I20" s="36">
        <v>18.18</v>
      </c>
      <c r="J20" s="36">
        <v>76</v>
      </c>
      <c r="K20" s="37">
        <v>399</v>
      </c>
      <c r="L20" s="36">
        <v>13.62</v>
      </c>
    </row>
    <row r="21" spans="1:12" ht="15" x14ac:dyDescent="0.25">
      <c r="A21" s="21"/>
      <c r="B21" s="14"/>
      <c r="C21" s="11"/>
      <c r="D21" s="7" t="s">
        <v>28</v>
      </c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7" t="s">
        <v>29</v>
      </c>
      <c r="E22" s="35" t="s">
        <v>36</v>
      </c>
      <c r="F22" s="36">
        <v>68.400000000000006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2.23</v>
      </c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5" x14ac:dyDescent="0.25">
      <c r="A25" s="22"/>
      <c r="B25" s="15"/>
      <c r="C25" s="8"/>
      <c r="D25" s="16" t="s">
        <v>30</v>
      </c>
      <c r="E25" s="9"/>
      <c r="F25" s="17">
        <f>SUM(F16:F24)</f>
        <v>710.19999999999993</v>
      </c>
      <c r="G25" s="17">
        <f t="shared" ref="G25" si="4">SUM(G16:G24)</f>
        <v>24.549999999999997</v>
      </c>
      <c r="H25" s="17">
        <f t="shared" ref="H25" si="5">SUM(H16:H24)</f>
        <v>37.565000000000005</v>
      </c>
      <c r="I25" s="17">
        <f t="shared" ref="I25" si="6">SUM(I16:I24)</f>
        <v>81.550000000000011</v>
      </c>
      <c r="J25" s="17">
        <f t="shared" ref="J25" si="7">SUM(J16:J24)</f>
        <v>741.6</v>
      </c>
      <c r="K25" s="23"/>
      <c r="L25" s="17">
        <v>71</v>
      </c>
    </row>
    <row r="26" spans="1:12" ht="15" x14ac:dyDescent="0.25">
      <c r="A26" s="21"/>
      <c r="B26" s="14"/>
      <c r="C26" s="11"/>
      <c r="D26" s="6"/>
      <c r="E26" s="35"/>
      <c r="F26" s="36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5" x14ac:dyDescent="0.25">
      <c r="A28" s="22"/>
      <c r="B28" s="15"/>
      <c r="C28" s="8"/>
      <c r="D28" s="16" t="s">
        <v>30</v>
      </c>
      <c r="E28" s="9"/>
      <c r="F28" s="17">
        <f>SUM(F26:F27)</f>
        <v>0</v>
      </c>
      <c r="G28" s="17">
        <f>SUM(G26:G27)</f>
        <v>0</v>
      </c>
      <c r="H28" s="17">
        <f>SUM(H26:H27)</f>
        <v>0</v>
      </c>
      <c r="I28" s="17">
        <f>SUM(I26:I27)</f>
        <v>0</v>
      </c>
      <c r="J28" s="17">
        <f>SUM(J26:J27)</f>
        <v>0</v>
      </c>
      <c r="K28" s="23"/>
      <c r="L28" s="17"/>
    </row>
    <row r="29" spans="1:12" ht="13.5" hidden="1" thickBot="1" x14ac:dyDescent="0.25">
      <c r="A29" s="25"/>
      <c r="B29" s="26"/>
      <c r="C29" s="47" t="s">
        <v>4</v>
      </c>
      <c r="D29" s="47"/>
      <c r="E29" s="47"/>
      <c r="F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9" s="27"/>
      <c r="L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2024-11-14T06:52:12Z</dcterms:modified>
</cp:coreProperties>
</file>