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<sst xmlns="http://schemas.openxmlformats.org/spreadsheetml/2006/main" count="59" uniqueCount="54">
  <si>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</si>
  <si>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</si>
  <si>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</si>
  <si>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</si>
  <si>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</si>
  <si>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</si>
  <si>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</si>
  <si>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</si>
  <si>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</si>
  <si>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</si>
  <si>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</si>
  <si>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</si>
  <si>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</si>
  <si>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</si>
  <si>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</si>
  <si>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</si>
  <si>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</si>
  <si>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</si>
  <si>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</si>
  <si>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</si>
  <si>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</si>
  <si>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</si>
  <si>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</si>
  <si>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</si>
  <si>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</si>
  <si>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</si>
  <si>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</si>
  <si>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</si>
  <si>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</si>
  <si>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</si>
  <si>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</si>
  <si>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</si>
  <si>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</si>
  <si>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</si>
  <si>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</si>
  <si>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</si>
  <si>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</si>
  <si>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</si>
  <si>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</si>
  <si>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</si>
  <si>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</si>
  <si>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</si>
  <si>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</si>
  <si>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</si>
  <si>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Рассольник петербургский со сметанной</t>
  </si>
  <si>
    <t>Чай с сахаром и лимоном</t>
  </si>
  <si>
    <t>120/20</t>
  </si>
  <si>
    <t>Кукуруза консервированная</t>
  </si>
  <si>
    <t>Молоко</t>
  </si>
  <si>
    <t>Омлет из яиц</t>
  </si>
  <si>
    <t>Консервированный горошек</t>
  </si>
  <si>
    <t>октября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</si>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</sst>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Y42" sqref="Y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25</v>
      </c>
      <c r="I3" s="41" t="s">
        <v>51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5</v>
      </c>
      <c r="B6" s="20">
        <v>5</v>
      </c>
      <c r="C6" s="21" t="s">
        <v>18</v>
      </c>
      <c r="D6" s="5" t="s">
        <v>19</v>
      </c>
      <c r="E6" s="33" t="s">
        <v>49</v>
      </c>
      <c r="F6" s="34" t="s">
        <v>46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38.36</v>
      </c>
    </row>
    <row r="7" spans="1:12" ht="15" x14ac:dyDescent="0.25">
      <c r="A7" s="22"/>
      <c r="B7" s="15"/>
      <c r="C7" s="11"/>
      <c r="D7" s="6"/>
      <c r="E7" s="36" t="s">
        <v>47</v>
      </c>
      <c r="F7" s="37">
        <v>30</v>
      </c>
      <c r="G7" s="37">
        <v>2.5</v>
      </c>
      <c r="H7" s="37">
        <v>1.2</v>
      </c>
      <c r="I7" s="37">
        <v>10.5</v>
      </c>
      <c r="J7" s="37">
        <v>69</v>
      </c>
      <c r="K7" s="38">
        <v>0</v>
      </c>
      <c r="L7" s="37">
        <v>4.8</v>
      </c>
    </row>
    <row r="8" spans="1:12" ht="15" x14ac:dyDescent="0.25">
      <c r="A8" s="22"/>
      <c r="B8" s="15"/>
      <c r="C8" s="11"/>
      <c r="D8" s="7" t="s">
        <v>27</v>
      </c>
      <c r="E8" s="36" t="s">
        <v>40</v>
      </c>
      <c r="F8" s="37">
        <v>164.7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17.239999999999998</v>
      </c>
    </row>
    <row r="9" spans="1:12" ht="15" x14ac:dyDescent="0.25">
      <c r="A9" s="22"/>
      <c r="B9" s="15"/>
      <c r="C9" s="11"/>
      <c r="D9" s="7" t="s">
        <v>20</v>
      </c>
      <c r="E9" s="36" t="s">
        <v>41</v>
      </c>
      <c r="F9" s="37">
        <v>48.1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2.87</v>
      </c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242.79999999999998</v>
      </c>
      <c r="G13" s="18">
        <f t="shared" ref="G13" si="0">SUM(G6:G12)</f>
        <v>26.700000000000003</v>
      </c>
      <c r="H13" s="18">
        <f t="shared" ref="H13" si="1">SUM(H6:H12)</f>
        <v>17.799999999999997</v>
      </c>
      <c r="I13" s="18">
        <f t="shared" ref="I13" si="2">SUM(I6:I12)</f>
        <v>74.819999999999993</v>
      </c>
      <c r="J13" s="18">
        <f t="shared" ref="J13" si="3">SUM(J6:J12)</f>
        <v>577.85</v>
      </c>
      <c r="K13" s="24"/>
      <c r="L13" s="18">
        <f t="shared" ref="L13" si="4">SUM(L6:L12)</f>
        <v>63.269999999999989</v>
      </c>
    </row>
    <row r="14" spans="1:12" ht="15" x14ac:dyDescent="0.25">
      <c r="A14" s="25">
        <v>5</v>
      </c>
      <c r="B14" s="14">
        <v>5</v>
      </c>
      <c r="C14" s="10" t="s">
        <v>21</v>
      </c>
      <c r="D14" s="12" t="s">
        <v>48</v>
      </c>
      <c r="E14" s="36" t="s">
        <v>43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200</v>
      </c>
      <c r="G17" s="18">
        <f t="shared" ref="G17" si="5">SUM(G14:G16)</f>
        <v>3</v>
      </c>
      <c r="H17" s="18">
        <f t="shared" ref="H17" si="6">SUM(H14:H16)</f>
        <v>3.2</v>
      </c>
      <c r="I17" s="18">
        <f t="shared" ref="I17" si="7">SUM(I14:I16)</f>
        <v>4.7</v>
      </c>
      <c r="J17" s="18">
        <f t="shared" ref="J17" si="8">SUM(J14:J16)</f>
        <v>60</v>
      </c>
      <c r="K17" s="24"/>
      <c r="L17" s="18">
        <f>L15+L16+L14</f>
        <v>24.75</v>
      </c>
    </row>
    <row r="18" spans="1:12" ht="15" x14ac:dyDescent="0.25">
      <c r="A18" s="25">
        <f>A6</f>
        <v>5</v>
      </c>
      <c r="B18" s="14">
        <f>B6</f>
        <v>5</v>
      </c>
      <c r="C18" s="10" t="s">
        <v>22</v>
      </c>
      <c r="D18" s="7" t="s">
        <v>23</v>
      </c>
      <c r="E18" s="36" t="s">
        <v>50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55</v>
      </c>
      <c r="L18" s="37">
        <v>13.16</v>
      </c>
    </row>
    <row r="19" spans="1:12" ht="15" x14ac:dyDescent="0.25">
      <c r="A19" s="22"/>
      <c r="B19" s="15"/>
      <c r="C19" s="11"/>
      <c r="D19" s="7" t="s">
        <v>24</v>
      </c>
      <c r="E19" s="36" t="s">
        <v>44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10.61</v>
      </c>
    </row>
    <row r="20" spans="1:12" ht="15" x14ac:dyDescent="0.25">
      <c r="A20" s="22"/>
      <c r="B20" s="15"/>
      <c r="C20" s="11"/>
      <c r="D20" s="7" t="s">
        <v>25</v>
      </c>
      <c r="E20" s="36" t="s">
        <v>42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41.08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45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944</v>
      </c>
      <c r="L22" s="37">
        <v>3.68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75.599999999999994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2.4700000000000002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805.6</v>
      </c>
      <c r="G27" s="18">
        <f t="shared" ref="G27" si="9">SUM(G18:G26)</f>
        <v>27.281999999999996</v>
      </c>
      <c r="H27" s="18">
        <f t="shared" ref="H27" si="10">SUM(H18:H26)</f>
        <v>36.26</v>
      </c>
      <c r="I27" s="18">
        <f t="shared" ref="I27" si="11">SUM(I18:I26)</f>
        <v>103.71000000000001</v>
      </c>
      <c r="J27" s="18">
        <f t="shared" ref="J27" si="12">SUM(J18:J26)</f>
        <v>497.97999999999996</v>
      </c>
      <c r="K27" s="24"/>
      <c r="L27" s="18">
        <f>L18+L19+L20+L22+L24</f>
        <v>71</v>
      </c>
    </row>
    <row r="28" spans="1:12" ht="15" x14ac:dyDescent="0.25">
      <c r="A28" s="25">
        <f>A6</f>
        <v>5</v>
      </c>
      <c r="B28" s="14">
        <f>B6</f>
        <v>5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2024-10-24T12:11:09Z</dcterms:modified>
</cp:coreProperties>
</file>