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5" i="1" l="1"/>
  <c r="L13" i="1" l="1"/>
  <c r="B26" i="1" l="1"/>
  <c r="J30" i="1" l="1"/>
  <c r="I30" i="1"/>
  <c r="H30" i="1"/>
  <c r="G30" i="1"/>
  <c r="F30" i="1"/>
  <c r="A26" i="1"/>
  <c r="J25" i="1"/>
  <c r="I25" i="1"/>
  <c r="H25" i="1"/>
  <c r="G25" i="1"/>
  <c r="F25" i="1"/>
  <c r="B16" i="1"/>
  <c r="A16" i="1"/>
  <c r="J13" i="1"/>
  <c r="I13" i="1"/>
  <c r="H13" i="1"/>
  <c r="G13" i="1"/>
  <c r="F13" i="1"/>
  <c r="H31" i="1" l="1"/>
  <c r="F31" i="1"/>
  <c r="J31" i="1"/>
  <c r="G31" i="1" l="1"/>
  <c r="I31" i="1"/>
  <c r="L31" i="1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<sst xmlns="http://schemas.openxmlformats.org/spreadsheetml/2006/main" count="57" uniqueCount="54">
  <si>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</si>
  <si>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</si>
  <si>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</si>
  <si>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</si>
  <si>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</si>
  <si>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</si>
  <si>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</si>
  <si>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</si>
  <si>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</si>
  <si>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</si>
  <si>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</si>
  <si>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</si>
  <si>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</si>
  <si>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</si>
  <si>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</si>
  <si>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</si>
  <si>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</si>
  <si>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</si>
  <si>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</si>
  <si>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</si>
  <si>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</si>
  <si>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</si>
  <si>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</si>
  <si>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</si>
  <si>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</si>
  <si>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</si>
  <si>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</si>
  <si>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</si>
  <si>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</si>
  <si>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</si>
  <si>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</si>
  <si>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</si>
  <si>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</si>
  <si>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</si>
  <si>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</si>
  <si>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</si>
  <si>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</si>
  <si>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</si>
  <si>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</si>
  <si>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</si>
  <si>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</si>
  <si>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Макароны с сыром</t>
  </si>
  <si>
    <t>Батон пектиновый</t>
  </si>
  <si>
    <t>Картофель оварной</t>
  </si>
  <si>
    <t>Сок консервированый</t>
  </si>
  <si>
    <t>Кофейный напиток на молоке</t>
  </si>
  <si>
    <t>Борщ с капустой и картофелем</t>
  </si>
  <si>
    <t>Рыба запенная в сметанном соусе</t>
  </si>
  <si>
    <t>Носенко Н.И.</t>
  </si>
  <si>
    <t>октября</t>
  </si>
  <si>
    <t>Апельсин</t>
  </si>
  <si>
    <t>Печенье</t>
  </si>
  <si>
    <t>Салат из св.овощей(помидор)</t>
  </si>
  <si>
    <t>Врио директора МБОУ "Крюковская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</si>
</sst>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9" style="2" customWidth="1"/>
    <col min="8" max="8" width="9.28515625" style="2" customWidth="1"/>
    <col min="9" max="9" width="8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5.5" customHeight="1" x14ac:dyDescent="0.25">
      <c r="A1" s="1" t="s">
        <v>6</v>
      </c>
      <c r="C1" s="45"/>
      <c r="D1" s="46"/>
      <c r="E1" s="46"/>
      <c r="F1" s="13" t="s">
        <v>14</v>
      </c>
      <c r="G1" s="2" t="s">
        <v>15</v>
      </c>
      <c r="H1" s="47" t="s">
        <v>53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16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40</v>
      </c>
      <c r="G3" s="2" t="s">
        <v>17</v>
      </c>
      <c r="H3" s="41">
        <v>9</v>
      </c>
      <c r="I3" s="41" t="s">
        <v>49</v>
      </c>
      <c r="J3" s="42">
        <v>2024</v>
      </c>
      <c r="K3" s="1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5" x14ac:dyDescent="0.25">
      <c r="A6" s="19">
        <v>3</v>
      </c>
      <c r="B6" s="20">
        <v>3</v>
      </c>
      <c r="C6" s="21" t="s">
        <v>18</v>
      </c>
      <c r="D6" s="5" t="s">
        <v>19</v>
      </c>
      <c r="E6" s="33" t="s">
        <v>41</v>
      </c>
      <c r="F6" s="34">
        <v>160</v>
      </c>
      <c r="G6" s="34">
        <v>5.7</v>
      </c>
      <c r="H6" s="34">
        <v>3.43</v>
      </c>
      <c r="I6" s="34">
        <v>36.450000000000003</v>
      </c>
      <c r="J6" s="34">
        <v>199.47</v>
      </c>
      <c r="K6" s="35">
        <v>203</v>
      </c>
      <c r="L6" s="34">
        <v>11.24</v>
      </c>
    </row>
    <row r="7" spans="1:12" ht="15" x14ac:dyDescent="0.25">
      <c r="A7" s="22"/>
      <c r="B7" s="15"/>
      <c r="C7" s="11"/>
      <c r="D7" s="6"/>
      <c r="E7" s="44"/>
      <c r="F7" s="37"/>
      <c r="G7" s="37"/>
      <c r="H7" s="37"/>
      <c r="I7" s="37"/>
      <c r="J7" s="37"/>
      <c r="K7" s="38"/>
      <c r="L7" s="37"/>
    </row>
    <row r="8" spans="1:12" ht="15" x14ac:dyDescent="0.25">
      <c r="A8" s="22"/>
      <c r="B8" s="15"/>
      <c r="C8" s="11"/>
      <c r="D8" s="7" t="s">
        <v>20</v>
      </c>
      <c r="E8" s="36" t="s">
        <v>45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8.98</v>
      </c>
    </row>
    <row r="9" spans="1:12" ht="15" x14ac:dyDescent="0.25">
      <c r="A9" s="22"/>
      <c r="B9" s="15"/>
      <c r="C9" s="11"/>
      <c r="D9" s="7" t="s">
        <v>21</v>
      </c>
      <c r="E9" s="36" t="s">
        <v>42</v>
      </c>
      <c r="F9" s="37">
        <v>48.8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2.91</v>
      </c>
    </row>
    <row r="10" spans="1:12" ht="15" x14ac:dyDescent="0.25">
      <c r="A10" s="22"/>
      <c r="B10" s="15"/>
      <c r="C10" s="11"/>
      <c r="D10" s="7" t="s">
        <v>22</v>
      </c>
      <c r="E10" s="36" t="s">
        <v>50</v>
      </c>
      <c r="F10" s="37">
        <v>182.1</v>
      </c>
      <c r="G10" s="37">
        <v>38</v>
      </c>
      <c r="H10" s="37">
        <v>0.9</v>
      </c>
      <c r="I10" s="37">
        <v>0.2</v>
      </c>
      <c r="J10" s="37">
        <v>8.1</v>
      </c>
      <c r="K10" s="38">
        <v>0</v>
      </c>
      <c r="L10" s="37">
        <v>30.05</v>
      </c>
    </row>
    <row r="11" spans="1:12" ht="15" x14ac:dyDescent="0.25">
      <c r="A11" s="22"/>
      <c r="B11" s="15"/>
      <c r="C11" s="11"/>
      <c r="D11" s="6"/>
      <c r="E11" s="36" t="s">
        <v>51</v>
      </c>
      <c r="F11" s="37">
        <v>54.5</v>
      </c>
      <c r="G11" s="37">
        <v>6</v>
      </c>
      <c r="H11" s="37">
        <v>14</v>
      </c>
      <c r="I11" s="37">
        <v>66</v>
      </c>
      <c r="J11" s="37">
        <v>410</v>
      </c>
      <c r="K11" s="38">
        <v>0</v>
      </c>
      <c r="L11" s="37">
        <v>10.09</v>
      </c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/>
      <c r="E13" s="9"/>
      <c r="F13" s="18">
        <f>SUM(F6:F12)</f>
        <v>645.4</v>
      </c>
      <c r="G13" s="18">
        <f t="shared" ref="G13" si="0">SUM(G6:G12)</f>
        <v>60.77</v>
      </c>
      <c r="H13" s="18">
        <f t="shared" ref="H13" si="1">SUM(H6:H12)</f>
        <v>23.91</v>
      </c>
      <c r="I13" s="18">
        <f t="shared" ref="I13" si="2">SUM(I6:I12)</f>
        <v>170</v>
      </c>
      <c r="J13" s="18">
        <f t="shared" ref="J13" si="3">SUM(J6:J12)</f>
        <v>980.17</v>
      </c>
      <c r="K13" s="24"/>
      <c r="L13" s="18">
        <f>L6+L7+L8+L9+L10+L11+L12</f>
        <v>63.269999999999996</v>
      </c>
    </row>
    <row r="14" spans="1:12" ht="15" x14ac:dyDescent="0.25">
      <c r="A14" s="22"/>
      <c r="B14" s="15"/>
      <c r="C14" s="11"/>
      <c r="D14" s="6"/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3"/>
      <c r="B15" s="16"/>
      <c r="C15" s="8"/>
      <c r="D15" s="17" t="s">
        <v>33</v>
      </c>
      <c r="E15" s="9"/>
      <c r="F15" s="18"/>
      <c r="G15" s="18"/>
      <c r="H15" s="18"/>
      <c r="I15" s="18"/>
      <c r="J15" s="18"/>
      <c r="K15" s="24"/>
      <c r="L15" s="18">
        <f>SUM(L14)</f>
        <v>0</v>
      </c>
    </row>
    <row r="16" spans="1:12" ht="15" x14ac:dyDescent="0.25">
      <c r="A16" s="25">
        <f>A6</f>
        <v>3</v>
      </c>
      <c r="B16" s="14">
        <f>B6</f>
        <v>3</v>
      </c>
      <c r="C16" s="10" t="s">
        <v>23</v>
      </c>
      <c r="D16" s="7" t="s">
        <v>24</v>
      </c>
      <c r="E16" s="44" t="s">
        <v>52</v>
      </c>
      <c r="F16" s="37">
        <v>60</v>
      </c>
      <c r="G16" s="37">
        <v>87.4</v>
      </c>
      <c r="H16" s="37">
        <v>5.01</v>
      </c>
      <c r="I16" s="37">
        <v>10.96</v>
      </c>
      <c r="J16" s="37">
        <v>95.89</v>
      </c>
      <c r="K16" s="38">
        <v>59</v>
      </c>
      <c r="L16" s="37">
        <v>9.5</v>
      </c>
    </row>
    <row r="17" spans="1:12" ht="15" x14ac:dyDescent="0.25">
      <c r="A17" s="22"/>
      <c r="B17" s="15"/>
      <c r="C17" s="11"/>
      <c r="D17" s="7" t="s">
        <v>25</v>
      </c>
      <c r="E17" s="44" t="s">
        <v>46</v>
      </c>
      <c r="F17" s="37">
        <v>250</v>
      </c>
      <c r="G17" s="37">
        <v>1.8</v>
      </c>
      <c r="H17" s="37">
        <v>8.65</v>
      </c>
      <c r="I17" s="37">
        <v>14</v>
      </c>
      <c r="J17" s="37">
        <v>139</v>
      </c>
      <c r="K17" s="38">
        <v>170</v>
      </c>
      <c r="L17" s="37">
        <v>11.58</v>
      </c>
    </row>
    <row r="18" spans="1:12" ht="15" x14ac:dyDescent="0.25">
      <c r="A18" s="22"/>
      <c r="B18" s="15"/>
      <c r="C18" s="11"/>
      <c r="D18" s="7" t="s">
        <v>26</v>
      </c>
      <c r="E18" s="36" t="s">
        <v>47</v>
      </c>
      <c r="F18" s="37">
        <v>80</v>
      </c>
      <c r="G18" s="37">
        <v>15.1</v>
      </c>
      <c r="H18" s="37">
        <v>17.600000000000001</v>
      </c>
      <c r="I18" s="37">
        <v>4.4000000000000004</v>
      </c>
      <c r="J18" s="37">
        <v>236.6</v>
      </c>
      <c r="K18" s="38">
        <v>486</v>
      </c>
      <c r="L18" s="37">
        <v>23</v>
      </c>
    </row>
    <row r="19" spans="1:12" ht="15" x14ac:dyDescent="0.25">
      <c r="A19" s="22"/>
      <c r="B19" s="15"/>
      <c r="C19" s="11"/>
      <c r="D19" s="7" t="s">
        <v>27</v>
      </c>
      <c r="E19" s="36" t="s">
        <v>43</v>
      </c>
      <c r="F19" s="37">
        <v>150</v>
      </c>
      <c r="G19" s="37">
        <v>3</v>
      </c>
      <c r="H19" s="37">
        <v>3.4649999999999999</v>
      </c>
      <c r="I19" s="37">
        <v>25.05</v>
      </c>
      <c r="J19" s="37">
        <v>123</v>
      </c>
      <c r="K19" s="38">
        <v>296</v>
      </c>
      <c r="L19" s="37">
        <v>11.8</v>
      </c>
    </row>
    <row r="20" spans="1:12" ht="15" x14ac:dyDescent="0.25">
      <c r="A20" s="22"/>
      <c r="B20" s="15"/>
      <c r="C20" s="11"/>
      <c r="D20" s="7" t="s">
        <v>28</v>
      </c>
      <c r="E20" s="36" t="s">
        <v>44</v>
      </c>
      <c r="F20" s="37">
        <v>181.8</v>
      </c>
      <c r="G20" s="37">
        <v>0.9</v>
      </c>
      <c r="H20" s="37">
        <v>0</v>
      </c>
      <c r="I20" s="37">
        <v>18.18</v>
      </c>
      <c r="J20" s="37">
        <v>76</v>
      </c>
      <c r="K20" s="38">
        <v>399</v>
      </c>
      <c r="L20" s="37">
        <v>12.55</v>
      </c>
    </row>
    <row r="21" spans="1:12" ht="15" x14ac:dyDescent="0.25">
      <c r="A21" s="22"/>
      <c r="B21" s="15"/>
      <c r="C21" s="11"/>
      <c r="D21" s="7" t="s">
        <v>29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30</v>
      </c>
      <c r="E22" s="36" t="s">
        <v>39</v>
      </c>
      <c r="F22" s="37">
        <v>65</v>
      </c>
      <c r="G22" s="37">
        <v>2.4500000000000002</v>
      </c>
      <c r="H22" s="37">
        <v>7.55</v>
      </c>
      <c r="I22" s="37">
        <v>14.62</v>
      </c>
      <c r="J22" s="37">
        <v>136</v>
      </c>
      <c r="K22" s="38">
        <v>1</v>
      </c>
      <c r="L22" s="37">
        <v>2.57</v>
      </c>
    </row>
    <row r="23" spans="1:12" ht="15" x14ac:dyDescent="0.25">
      <c r="A23" s="22"/>
      <c r="B23" s="15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3"/>
      <c r="B25" s="16"/>
      <c r="C25" s="8"/>
      <c r="D25" s="17" t="s">
        <v>33</v>
      </c>
      <c r="E25" s="9"/>
      <c r="F25" s="18">
        <f>SUM(F16:F24)</f>
        <v>786.8</v>
      </c>
      <c r="G25" s="18">
        <f t="shared" ref="G25" si="4">SUM(G16:G24)</f>
        <v>110.65</v>
      </c>
      <c r="H25" s="18">
        <f t="shared" ref="H25" si="5">SUM(H16:H24)</f>
        <v>42.274999999999999</v>
      </c>
      <c r="I25" s="18">
        <f t="shared" ref="I25" si="6">SUM(I16:I24)</f>
        <v>87.210000000000008</v>
      </c>
      <c r="J25" s="18">
        <f t="shared" ref="J25" si="7">SUM(J16:J24)</f>
        <v>806.49</v>
      </c>
      <c r="K25" s="24"/>
      <c r="L25" s="18">
        <v>71</v>
      </c>
    </row>
    <row r="26" spans="1:12" ht="15" x14ac:dyDescent="0.25">
      <c r="A26" s="25">
        <f>A6</f>
        <v>3</v>
      </c>
      <c r="B26" s="14">
        <f>B6</f>
        <v>3</v>
      </c>
      <c r="C26" s="10" t="s">
        <v>31</v>
      </c>
      <c r="D26" s="12" t="s">
        <v>32</v>
      </c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2"/>
      <c r="B27" s="15"/>
      <c r="C27" s="11"/>
      <c r="D27" s="12" t="s">
        <v>28</v>
      </c>
      <c r="E27" s="36"/>
      <c r="F27" s="37"/>
      <c r="G27" s="37"/>
      <c r="H27" s="37"/>
      <c r="I27" s="37"/>
      <c r="J27" s="37"/>
      <c r="K27" s="38"/>
      <c r="L27" s="37"/>
    </row>
    <row r="28" spans="1:12" ht="15" x14ac:dyDescent="0.25">
      <c r="A28" s="22"/>
      <c r="B28" s="15"/>
      <c r="C28" s="11"/>
      <c r="D28" s="6"/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6"/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3"/>
      <c r="B30" s="16"/>
      <c r="C30" s="8"/>
      <c r="D30" s="17" t="s">
        <v>33</v>
      </c>
      <c r="E30" s="9"/>
      <c r="F30" s="18">
        <f>SUM(F26:F29)</f>
        <v>0</v>
      </c>
      <c r="G30" s="18">
        <f t="shared" ref="G30" si="8">SUM(G26:G29)</f>
        <v>0</v>
      </c>
      <c r="H30" s="18">
        <f t="shared" ref="H30" si="9">SUM(H26:H29)</f>
        <v>0</v>
      </c>
      <c r="I30" s="18">
        <f t="shared" ref="I30" si="10">SUM(I26:I29)</f>
        <v>0</v>
      </c>
      <c r="J30" s="18">
        <f t="shared" ref="J30" si="11">SUM(J26:J29)</f>
        <v>0</v>
      </c>
      <c r="K30" s="24"/>
      <c r="L30" s="18"/>
    </row>
    <row r="31" spans="1:12" ht="13.5" hidden="1" thickBot="1" x14ac:dyDescent="0.25">
      <c r="A31" s="26"/>
      <c r="B31" s="27"/>
      <c r="C31" s="48" t="s">
        <v>4</v>
      </c>
      <c r="D31" s="48"/>
      <c r="E31" s="48"/>
      <c r="F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1" s="28"/>
      <c r="L31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1:E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2024-10-09T07:01:35Z</dcterms:modified>
</cp:coreProperties>
</file>