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32" i="1" l="1"/>
  <c r="L17" i="1" l="1"/>
  <c r="L2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<sst xmlns="http://schemas.openxmlformats.org/spreadsheetml/2006/main" count="61" uniqueCount="56">
  <si>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</si>
  <si>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</si>
  <si>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</si>
  <si>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</si>
  <si>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</si>
  <si>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</si>
  <si>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</si>
  <si>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</si>
  <si>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</si>
  <si>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</si>
  <si>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</si>
  <si>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</si>
  <si>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</si>
  <si>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</si>
  <si>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</si>
  <si>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</si>
  <si>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</si>
  <si>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</si>
  <si>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</si>
  <si>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</si>
  <si>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</si>
  <si>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</si>
  <si>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</si>
  <si>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</si>
  <si>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</si>
  <si>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</si>
  <si>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</si>
  <si>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</si>
  <si>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</si>
  <si>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</si>
  <si>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</si>
  <si>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</si>
  <si>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</si>
  <si>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</si>
  <si>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</si>
  <si>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</si>
  <si>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</si>
  <si>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</si>
  <si>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</si>
  <si>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Конфета</t>
  </si>
  <si>
    <t>Хлеб дарницкий</t>
  </si>
  <si>
    <t>7-11; 12-18 лет</t>
  </si>
  <si>
    <t>Бедро запеченное</t>
  </si>
  <si>
    <t>Батон пектиновый</t>
  </si>
  <si>
    <t>Яблоко</t>
  </si>
  <si>
    <t>сладкое</t>
  </si>
  <si>
    <t>Октября</t>
  </si>
  <si>
    <t>Макароны со сл.маслом</t>
  </si>
  <si>
    <t>Чай с сахаром</t>
  </si>
  <si>
    <t>Икра свекольная</t>
  </si>
  <si>
    <t>Суп овощной с зеленым горошком</t>
  </si>
  <si>
    <t>Каша гречневая с маслом</t>
  </si>
  <si>
    <t>Котлета</t>
  </si>
  <si>
    <t>Напиток лимонный</t>
  </si>
  <si>
    <t>Врио директора МБОУ "Крюковская СОШ"</t>
  </si>
  <si>
    <t xml:space="preserve">                            Н.И. Носенко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</si>
</sst>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</v>
      </c>
      <c r="I3" s="41" t="s">
        <v>46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2</v>
      </c>
      <c r="B6" s="20">
        <v>2</v>
      </c>
      <c r="C6" s="21" t="s">
        <v>18</v>
      </c>
      <c r="D6" s="5" t="s">
        <v>19</v>
      </c>
      <c r="E6" s="33" t="s">
        <v>47</v>
      </c>
      <c r="F6" s="34">
        <v>150</v>
      </c>
      <c r="G6" s="34">
        <v>5.7</v>
      </c>
      <c r="H6" s="34">
        <v>3.43</v>
      </c>
      <c r="I6" s="34">
        <v>36.450000000000003</v>
      </c>
      <c r="J6" s="34">
        <v>198.47</v>
      </c>
      <c r="K6" s="35">
        <v>203</v>
      </c>
      <c r="L6" s="34">
        <v>9.74</v>
      </c>
    </row>
    <row r="7" spans="1:12" ht="15" x14ac:dyDescent="0.25">
      <c r="A7" s="22"/>
      <c r="B7" s="15"/>
      <c r="C7" s="11"/>
      <c r="D7" s="6"/>
      <c r="E7" s="36" t="s">
        <v>42</v>
      </c>
      <c r="F7" s="37">
        <v>70</v>
      </c>
      <c r="G7" s="37">
        <v>17.920000000000002</v>
      </c>
      <c r="H7" s="37">
        <v>14.58</v>
      </c>
      <c r="I7" s="37">
        <v>5.62</v>
      </c>
      <c r="J7" s="37">
        <v>225</v>
      </c>
      <c r="K7" s="38">
        <v>32</v>
      </c>
      <c r="L7" s="37">
        <v>28.17</v>
      </c>
    </row>
    <row r="8" spans="1:12" ht="15" x14ac:dyDescent="0.25">
      <c r="A8" s="22"/>
      <c r="B8" s="15"/>
      <c r="C8" s="11"/>
      <c r="D8" s="7" t="s">
        <v>20</v>
      </c>
      <c r="E8" s="36" t="s">
        <v>48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1.59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48.1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2.87</v>
      </c>
    </row>
    <row r="10" spans="1:12" ht="15" x14ac:dyDescent="0.25">
      <c r="A10" s="22"/>
      <c r="B10" s="15"/>
      <c r="C10" s="11"/>
      <c r="D10" s="7" t="s">
        <v>22</v>
      </c>
      <c r="E10" s="36" t="s">
        <v>44</v>
      </c>
      <c r="F10" s="37">
        <v>150</v>
      </c>
      <c r="G10" s="37">
        <v>37</v>
      </c>
      <c r="H10" s="37">
        <v>0.2</v>
      </c>
      <c r="I10" s="37">
        <v>0.3</v>
      </c>
      <c r="J10" s="37">
        <v>8</v>
      </c>
      <c r="K10" s="38">
        <v>338</v>
      </c>
      <c r="L10" s="37">
        <v>10.4</v>
      </c>
    </row>
    <row r="11" spans="1:12" ht="15" x14ac:dyDescent="0.25">
      <c r="A11" s="22"/>
      <c r="B11" s="15"/>
      <c r="C11" s="11"/>
      <c r="D11" s="6"/>
      <c r="E11" s="36" t="s">
        <v>39</v>
      </c>
      <c r="F11" s="37">
        <v>30</v>
      </c>
      <c r="G11" s="37">
        <v>5.2</v>
      </c>
      <c r="H11" s="37">
        <v>26.9</v>
      </c>
      <c r="I11" s="37">
        <v>56.9</v>
      </c>
      <c r="J11" s="37">
        <v>487</v>
      </c>
      <c r="K11" s="38">
        <v>0</v>
      </c>
      <c r="L11" s="37">
        <v>10.5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648.1</v>
      </c>
      <c r="G13" s="18">
        <f t="shared" ref="G13" si="0">SUM(G6:G12)</f>
        <v>73.792000000000002</v>
      </c>
      <c r="H13" s="18">
        <f t="shared" ref="H13" si="1">SUM(H6:H12)</f>
        <v>48.01</v>
      </c>
      <c r="I13" s="18">
        <f t="shared" ref="I13" si="2">SUM(I6:I12)</f>
        <v>165.92999999999998</v>
      </c>
      <c r="J13" s="18">
        <f t="shared" ref="J13" si="3">SUM(J6:J12)</f>
        <v>1239.05</v>
      </c>
      <c r="K13" s="24"/>
      <c r="L13" s="18">
        <f>SUM(L6:L12)</f>
        <v>63.27</v>
      </c>
    </row>
    <row r="14" spans="1:12" ht="15" x14ac:dyDescent="0.25">
      <c r="A14" s="25">
        <f>A6</f>
        <v>2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2</v>
      </c>
      <c r="B18" s="14">
        <v>2</v>
      </c>
      <c r="C18" s="10" t="s">
        <v>24</v>
      </c>
      <c r="D18" s="7" t="s">
        <v>25</v>
      </c>
      <c r="E18" s="36" t="s">
        <v>49</v>
      </c>
      <c r="F18" s="37">
        <v>80</v>
      </c>
      <c r="G18" s="37">
        <v>1.84</v>
      </c>
      <c r="H18" s="37">
        <v>8.6999999999999993</v>
      </c>
      <c r="I18" s="37">
        <v>10.8</v>
      </c>
      <c r="J18" s="37">
        <v>127</v>
      </c>
      <c r="K18" s="38">
        <v>126</v>
      </c>
      <c r="L18" s="37">
        <v>4.91</v>
      </c>
    </row>
    <row r="19" spans="1:12" ht="15" x14ac:dyDescent="0.25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8.5</v>
      </c>
      <c r="H19" s="37">
        <v>5.7</v>
      </c>
      <c r="I19" s="37">
        <v>18</v>
      </c>
      <c r="J19" s="37">
        <v>157.37</v>
      </c>
      <c r="K19" s="38">
        <v>206</v>
      </c>
      <c r="L19" s="37">
        <v>14.04</v>
      </c>
    </row>
    <row r="20" spans="1:12" ht="15" x14ac:dyDescent="0.25">
      <c r="A20" s="22"/>
      <c r="B20" s="15"/>
      <c r="C20" s="11"/>
      <c r="D20" s="7" t="s">
        <v>27</v>
      </c>
      <c r="E20" s="36" t="s">
        <v>51</v>
      </c>
      <c r="F20" s="37">
        <v>150</v>
      </c>
      <c r="G20" s="37">
        <v>8.9</v>
      </c>
      <c r="H20" s="37">
        <v>9.5500000000000007</v>
      </c>
      <c r="I20" s="37">
        <v>42.62</v>
      </c>
      <c r="J20" s="37">
        <v>292</v>
      </c>
      <c r="K20" s="38">
        <v>378</v>
      </c>
      <c r="L20" s="37">
        <v>11.61</v>
      </c>
    </row>
    <row r="21" spans="1:12" ht="15" x14ac:dyDescent="0.25">
      <c r="A21" s="22"/>
      <c r="B21" s="15"/>
      <c r="C21" s="11"/>
      <c r="D21" s="7" t="s">
        <v>28</v>
      </c>
      <c r="E21" s="36" t="s">
        <v>52</v>
      </c>
      <c r="F21" s="37">
        <v>80</v>
      </c>
      <c r="G21" s="37">
        <v>12.62</v>
      </c>
      <c r="H21" s="37">
        <v>15.3</v>
      </c>
      <c r="I21" s="37">
        <v>42.1</v>
      </c>
      <c r="J21" s="37">
        <v>34.51</v>
      </c>
      <c r="K21" s="38">
        <v>608</v>
      </c>
      <c r="L21" s="37">
        <v>31.5</v>
      </c>
    </row>
    <row r="22" spans="1:12" ht="15" x14ac:dyDescent="0.25">
      <c r="A22" s="22"/>
      <c r="B22" s="15"/>
      <c r="C22" s="11"/>
      <c r="D22" s="7" t="s">
        <v>29</v>
      </c>
      <c r="E22" s="36" t="s">
        <v>53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6.48</v>
      </c>
    </row>
    <row r="23" spans="1:12" ht="15" x14ac:dyDescent="0.25">
      <c r="A23" s="22"/>
      <c r="B23" s="15"/>
      <c r="C23" s="11"/>
      <c r="D23" s="7" t="s">
        <v>45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40</v>
      </c>
      <c r="F24" s="37">
        <v>75.3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2.46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835.3</v>
      </c>
      <c r="G27" s="18">
        <f t="shared" ref="G27" si="8">SUM(G18:G26)</f>
        <v>34.381999999999998</v>
      </c>
      <c r="H27" s="18">
        <f t="shared" ref="H27" si="9">SUM(H18:H26)</f>
        <v>46.8</v>
      </c>
      <c r="I27" s="18">
        <f t="shared" ref="I27" si="10">SUM(I18:I26)</f>
        <v>143.4</v>
      </c>
      <c r="J27" s="18">
        <f t="shared" ref="J27" si="11">SUM(J18:J26)</f>
        <v>805.46</v>
      </c>
      <c r="K27" s="24"/>
      <c r="L27" s="18">
        <f>L18+L19+L20+L21+L22+L23+L24</f>
        <v>71</v>
      </c>
    </row>
    <row r="28" spans="1:12" ht="15" x14ac:dyDescent="0.25">
      <c r="A28" s="25">
        <f>A6</f>
        <v>2</v>
      </c>
      <c r="B28" s="14">
        <v>1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>
        <f>L28+L29+L30+L31</f>
        <v>0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2024-10-01T06:09:57Z</dcterms:modified>
</cp:coreProperties>
</file>