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"/>
    </mc:Choice>
  </mc:AlternateContent>
  <bookViews>
    <workbookView xWindow="360" yWindow="15" windowWidth="20955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L27" i="1" l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 l="1"/>
</calcChain>
</file>

<file path=xl/sharedStrings.xml><?xml version="1.0" encoding="utf-8"?>
<sst xmlns="http://schemas.openxmlformats.org/spreadsheetml/2006/main" count="63" uniqueCount="58">
  <si>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</si>
  <si>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</si>
  <si>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</si>
  <si>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</si>
  <si>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</si>
  <si>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</si>
  <si>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</si>
  <si>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</si>
  <si>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</si>
  <si>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</si>
  <si>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</si>
  <si>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</si>
  <si>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</si>
  <si>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</si>
  <si>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</si>
  <si>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</si>
  <si>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</si>
  <si>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</si>
  <si>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</si>
  <si>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</si>
  <si>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</si>
  <si>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</si>
  <si>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</si>
  <si>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</si>
  <si>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</si>
  <si>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</si>
  <si>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</si>
  <si>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</si>
  <si>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</si>
  <si>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</si>
  <si>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</si>
  <si>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</si>
  <si>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</si>
  <si>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</si>
  <si>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</si>
  <si>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</si>
  <si>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</si>
  <si>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</si>
  <si>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</si>
  <si>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</si>
  <si>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Мед</t>
  </si>
  <si>
    <t>Пряник</t>
  </si>
  <si>
    <t>Компот из св.яблок</t>
  </si>
  <si>
    <t>Хлеб дарницкий</t>
  </si>
  <si>
    <t>7-11; 12-18 лет</t>
  </si>
  <si>
    <t>Омлет из яиц</t>
  </si>
  <si>
    <t>Зеленный горошек</t>
  </si>
  <si>
    <t>Йогурт</t>
  </si>
  <si>
    <t>Батон пектиновый</t>
  </si>
  <si>
    <t>54-3з-2020</t>
  </si>
  <si>
    <t>Рассольник со сметанной</t>
  </si>
  <si>
    <t>Тефтели в соусе</t>
  </si>
  <si>
    <t>декабрь</t>
  </si>
  <si>
    <t>Сок</t>
  </si>
  <si>
    <t>Маффин</t>
  </si>
  <si>
    <t>Салат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</si>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</sst>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H1" sqref="H1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7" t="s">
        <v>56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16</v>
      </c>
      <c r="H2" s="47" t="s">
        <v>57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44</v>
      </c>
      <c r="G3" s="2" t="s">
        <v>17</v>
      </c>
      <c r="H3" s="41">
        <v>8</v>
      </c>
      <c r="I3" s="41" t="s">
        <v>52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45</v>
      </c>
      <c r="F6" s="34">
        <v>120</v>
      </c>
      <c r="G6" s="34">
        <v>13.5</v>
      </c>
      <c r="H6" s="34">
        <v>11.7</v>
      </c>
      <c r="I6" s="34">
        <v>1.92</v>
      </c>
      <c r="J6" s="34">
        <v>173.85</v>
      </c>
      <c r="K6" s="35">
        <v>424</v>
      </c>
      <c r="L6" s="34">
        <v>23.62</v>
      </c>
    </row>
    <row r="7" spans="1:12" ht="15" x14ac:dyDescent="0.25">
      <c r="A7" s="22"/>
      <c r="B7" s="15"/>
      <c r="C7" s="11"/>
      <c r="D7" s="6"/>
      <c r="E7" s="36" t="s">
        <v>46</v>
      </c>
      <c r="F7" s="37">
        <v>40</v>
      </c>
      <c r="G7" s="37">
        <v>5.42</v>
      </c>
      <c r="H7" s="37">
        <v>0.4</v>
      </c>
      <c r="I7" s="37">
        <v>14.45</v>
      </c>
      <c r="J7" s="37">
        <v>58</v>
      </c>
      <c r="K7" s="38">
        <v>0</v>
      </c>
      <c r="L7" s="37">
        <v>10.16</v>
      </c>
    </row>
    <row r="8" spans="1:12" ht="15" x14ac:dyDescent="0.25">
      <c r="A8" s="22"/>
      <c r="B8" s="15"/>
      <c r="C8" s="11"/>
      <c r="D8" s="7" t="s">
        <v>20</v>
      </c>
      <c r="E8" s="36" t="s">
        <v>47</v>
      </c>
      <c r="F8" s="37">
        <v>160</v>
      </c>
      <c r="G8" s="37">
        <v>2.9</v>
      </c>
      <c r="H8" s="37">
        <v>1</v>
      </c>
      <c r="I8" s="37">
        <v>12.9</v>
      </c>
      <c r="J8" s="37">
        <v>60</v>
      </c>
      <c r="K8" s="38">
        <v>0</v>
      </c>
      <c r="L8" s="37">
        <v>22.8</v>
      </c>
    </row>
    <row r="9" spans="1:12" ht="15" x14ac:dyDescent="0.25">
      <c r="A9" s="22"/>
      <c r="B9" s="15"/>
      <c r="C9" s="11"/>
      <c r="D9" s="7" t="s">
        <v>21</v>
      </c>
      <c r="E9" s="36" t="s">
        <v>48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2.46</v>
      </c>
    </row>
    <row r="10" spans="1:12" ht="15" x14ac:dyDescent="0.25">
      <c r="A10" s="22"/>
      <c r="B10" s="15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2"/>
      <c r="B11" s="15"/>
      <c r="C11" s="11"/>
      <c r="D11" s="6"/>
      <c r="E11" s="36" t="s">
        <v>40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375</v>
      </c>
      <c r="G13" s="18">
        <f t="shared" ref="G13" si="0">SUM(G6:G12)</f>
        <v>30.52</v>
      </c>
      <c r="H13" s="18">
        <f t="shared" ref="H13" si="1">SUM(H6:H12)</f>
        <v>16</v>
      </c>
      <c r="I13" s="18">
        <f t="shared" ref="I13" si="2">SUM(I6:I12)</f>
        <v>162.16999999999999</v>
      </c>
      <c r="J13" s="18">
        <f t="shared" ref="J13" si="3">SUM(J6:J12)</f>
        <v>882.85</v>
      </c>
      <c r="K13" s="24"/>
      <c r="L13" s="18">
        <f t="shared" ref="L13" si="4">SUM(L6:L12)</f>
        <v>60.839999999999996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 t="s">
        <v>53</v>
      </c>
      <c r="F14" s="37">
        <v>200</v>
      </c>
      <c r="G14" s="37">
        <v>45</v>
      </c>
      <c r="H14" s="37">
        <v>0</v>
      </c>
      <c r="I14" s="37">
        <v>0</v>
      </c>
      <c r="J14" s="37">
        <v>12</v>
      </c>
      <c r="K14" s="38">
        <v>0</v>
      </c>
      <c r="L14" s="37">
        <v>18</v>
      </c>
    </row>
    <row r="15" spans="1:12" ht="15" x14ac:dyDescent="0.25">
      <c r="A15" s="22"/>
      <c r="B15" s="15"/>
      <c r="C15" s="11"/>
      <c r="D15" s="6"/>
      <c r="E15" s="36" t="s">
        <v>54</v>
      </c>
      <c r="F15" s="37">
        <v>76.599999999999994</v>
      </c>
      <c r="G15" s="37">
        <v>170</v>
      </c>
      <c r="H15" s="37">
        <v>4</v>
      </c>
      <c r="I15" s="37">
        <v>12</v>
      </c>
      <c r="J15" s="37">
        <v>54</v>
      </c>
      <c r="K15" s="38">
        <v>0</v>
      </c>
      <c r="L15" s="37">
        <v>16.899999999999999</v>
      </c>
    </row>
    <row r="16" spans="1:12" ht="15" x14ac:dyDescent="0.25">
      <c r="A16" s="22"/>
      <c r="B16" s="15"/>
      <c r="C16" s="11"/>
      <c r="D16" s="6"/>
      <c r="E16" s="36" t="s">
        <v>41</v>
      </c>
      <c r="F16" s="37">
        <v>71.400000000000006</v>
      </c>
      <c r="G16" s="37">
        <v>4.8</v>
      </c>
      <c r="H16" s="37">
        <v>2.8</v>
      </c>
      <c r="I16" s="37">
        <v>77.7</v>
      </c>
      <c r="J16" s="37">
        <v>335.8</v>
      </c>
      <c r="K16" s="38">
        <v>0</v>
      </c>
      <c r="L16" s="37">
        <v>5.44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348</v>
      </c>
      <c r="G17" s="18">
        <f t="shared" ref="G17" si="5">SUM(G14:G16)</f>
        <v>219.8</v>
      </c>
      <c r="H17" s="18">
        <f t="shared" ref="H17" si="6">SUM(H14:H16)</f>
        <v>6.8</v>
      </c>
      <c r="I17" s="18">
        <f t="shared" ref="I17" si="7">SUM(I14:I16)</f>
        <v>89.7</v>
      </c>
      <c r="J17" s="18">
        <f t="shared" ref="J17" si="8">SUM(J14:J16)</f>
        <v>401.8</v>
      </c>
      <c r="K17" s="24"/>
      <c r="L17" s="18">
        <f>L15+L16+L14</f>
        <v>40.340000000000003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55</v>
      </c>
      <c r="F18" s="37">
        <v>60</v>
      </c>
      <c r="G18" s="37">
        <v>0.7</v>
      </c>
      <c r="H18" s="37">
        <v>0.1</v>
      </c>
      <c r="I18" s="37">
        <v>2.2999999999999998</v>
      </c>
      <c r="J18" s="37">
        <v>12.8</v>
      </c>
      <c r="K18" s="38" t="s">
        <v>49</v>
      </c>
      <c r="L18" s="37">
        <v>4.95</v>
      </c>
    </row>
    <row r="19" spans="1:12" ht="15" x14ac:dyDescent="0.25">
      <c r="A19" s="22"/>
      <c r="B19" s="15"/>
      <c r="C19" s="11"/>
      <c r="D19" s="7" t="s">
        <v>26</v>
      </c>
      <c r="E19" s="36" t="s">
        <v>50</v>
      </c>
      <c r="F19" s="37">
        <v>250</v>
      </c>
      <c r="G19" s="37">
        <v>3.4</v>
      </c>
      <c r="H19" s="37">
        <v>8.4</v>
      </c>
      <c r="I19" s="37">
        <v>20.77</v>
      </c>
      <c r="J19" s="37">
        <v>173</v>
      </c>
      <c r="K19" s="38">
        <v>197</v>
      </c>
      <c r="L19" s="37">
        <v>16.25</v>
      </c>
    </row>
    <row r="20" spans="1:12" ht="15" x14ac:dyDescent="0.25">
      <c r="A20" s="22"/>
      <c r="B20" s="15"/>
      <c r="C20" s="11"/>
      <c r="D20" s="7" t="s">
        <v>27</v>
      </c>
      <c r="E20" s="36" t="s">
        <v>51</v>
      </c>
      <c r="F20" s="37">
        <v>220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619</v>
      </c>
      <c r="L20" s="37">
        <v>39.67</v>
      </c>
    </row>
    <row r="21" spans="1:12" ht="15" x14ac:dyDescent="0.25">
      <c r="A21" s="22"/>
      <c r="B21" s="15"/>
      <c r="C21" s="11"/>
      <c r="D21" s="7" t="s">
        <v>28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2"/>
      <c r="B22" s="15"/>
      <c r="C22" s="11"/>
      <c r="D22" s="7" t="s">
        <v>29</v>
      </c>
      <c r="E22" s="36" t="s">
        <v>42</v>
      </c>
      <c r="F22" s="37">
        <v>200</v>
      </c>
      <c r="G22" s="37">
        <v>3.5</v>
      </c>
      <c r="H22" s="37">
        <v>8.4</v>
      </c>
      <c r="I22" s="37">
        <v>6.1</v>
      </c>
      <c r="J22" s="37">
        <v>194</v>
      </c>
      <c r="K22" s="38">
        <v>862</v>
      </c>
      <c r="L22" s="37">
        <v>5.09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43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2.04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790</v>
      </c>
      <c r="G27" s="18">
        <f t="shared" ref="G27" si="9">SUM(G18:G26)</f>
        <v>22.669999999999998</v>
      </c>
      <c r="H27" s="18">
        <f t="shared" ref="H27" si="10">SUM(H18:H26)</f>
        <v>39.75</v>
      </c>
      <c r="I27" s="18">
        <f t="shared" ref="I27" si="11">SUM(I18:I26)</f>
        <v>85.89</v>
      </c>
      <c r="J27" s="18">
        <f t="shared" ref="J27" si="12">SUM(J18:J26)</f>
        <v>550.30999999999995</v>
      </c>
      <c r="K27" s="24"/>
      <c r="L27" s="18">
        <f>L18+L19+L20+L22+L24</f>
        <v>68.000000000000014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>
        <f t="shared" ref="L32" si="17">SUM(L25:L31)</f>
        <v>68.000000000000014</v>
      </c>
    </row>
    <row r="33" spans="1:12" ht="13.5" thickBot="1" x14ac:dyDescent="0.25">
      <c r="A33" s="26"/>
      <c r="B33" s="27"/>
      <c r="C33" s="46" t="s">
        <v>4</v>
      </c>
      <c r="D33" s="46"/>
      <c r="E33" s="46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2023-11-27T10:23:24Z</dcterms:modified>
</cp:coreProperties>
</file>