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L13" i="1" l="1"/>
  <c r="L17" i="1"/>
  <c r="L2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J13" i="1"/>
  <c r="I13" i="1"/>
  <c r="H13" i="1"/>
  <c r="G13" i="1"/>
  <c r="F13" i="1"/>
  <c r="H33" i="1" l="1"/>
  <c r="F33" i="1"/>
  <c r="J33" i="1"/>
  <c r="G33" i="1" l="1"/>
  <c r="I33" i="1"/>
  <c r="L33" i="1"/>
  <c r="L32" i="1"/>
</calcChain>
</file>

<file path=xl/sharedStrings.xml><?xml version="1.0" encoding="utf-8"?>
<sst xmlns="http://schemas.openxmlformats.org/spreadsheetml/2006/main" count="62" uniqueCount="57">
  <si>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</si>
  <si>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</si>
  <si>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</si>
  <si>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</si>
  <si>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</si>
  <si>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</si>
  <si>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</si>
  <si>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</si>
  <si>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</si>
  <si>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</si>
  <si>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</si>
  <si>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</si>
  <si>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</si>
  <si>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</si>
  <si>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</si>
  <si>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</si>
  <si>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</si>
  <si>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</si>
  <si>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</si>
  <si>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</si>
  <si>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</si>
  <si>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</si>
  <si>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</si>
  <si>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</si>
  <si>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</si>
  <si>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</si>
  <si>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</si>
  <si>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</si>
  <si>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</si>
  <si>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</si>
  <si>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</si>
  <si>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</si>
  <si>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</si>
  <si>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</si>
  <si>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</si>
  <si>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</si>
  <si>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</si>
  <si>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</si>
  <si>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</si>
  <si>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</si>
  <si>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Мед</t>
  </si>
  <si>
    <t>Конфета</t>
  </si>
  <si>
    <t>Хлеб дарницкий</t>
  </si>
  <si>
    <t>7-11; 12-18 лет</t>
  </si>
  <si>
    <t>Макароны с сыром</t>
  </si>
  <si>
    <t>Чай с лимоном</t>
  </si>
  <si>
    <t>Батон пектиновый</t>
  </si>
  <si>
    <t>декабрь</t>
  </si>
  <si>
    <t>Рыба запенная под сыром</t>
  </si>
  <si>
    <t>80/10</t>
  </si>
  <si>
    <t>Картофель оварной</t>
  </si>
  <si>
    <t>Сок консервированый</t>
  </si>
  <si>
    <r>
      <rPr>
        <sz val="10"/>
        <color theme="1"/>
        <rFont val="Arial"/>
        <family val="2"/>
        <charset val="204"/>
      </rPr>
      <t>К</t>
    </r>
    <r>
      <rPr>
        <sz val="10"/>
        <color theme="1"/>
        <rFont val="Arial"/>
      </rPr>
      <t>абачковая икра</t>
    </r>
  </si>
  <si>
    <t>Щи со сметанной с мясом</t>
  </si>
  <si>
    <t>Вафли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</si>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</sst>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/>
      <c r="D1" s="46"/>
      <c r="E1" s="46"/>
      <c r="F1" s="13" t="s">
        <v>14</v>
      </c>
      <c r="G1" s="2" t="s">
        <v>15</v>
      </c>
      <c r="H1" s="47" t="s">
        <v>55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16</v>
      </c>
      <c r="H2" s="47" t="s">
        <v>56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43</v>
      </c>
      <c r="G3" s="2" t="s">
        <v>17</v>
      </c>
      <c r="H3" s="41">
        <v>6</v>
      </c>
      <c r="I3" s="41" t="s">
        <v>47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44</v>
      </c>
      <c r="F6" s="34">
        <v>150</v>
      </c>
      <c r="G6" s="34">
        <v>5.7</v>
      </c>
      <c r="H6" s="34">
        <v>3.43</v>
      </c>
      <c r="I6" s="34">
        <v>36.450000000000003</v>
      </c>
      <c r="J6" s="34">
        <v>199.47</v>
      </c>
      <c r="K6" s="35">
        <v>203</v>
      </c>
      <c r="L6" s="34">
        <v>16.53</v>
      </c>
    </row>
    <row r="7" spans="1:12" ht="15" x14ac:dyDescent="0.25">
      <c r="A7" s="22"/>
      <c r="B7" s="15"/>
      <c r="C7" s="11"/>
      <c r="D7" s="6"/>
      <c r="E7" s="44" t="s">
        <v>40</v>
      </c>
      <c r="F7" s="37">
        <v>10</v>
      </c>
      <c r="G7" s="37">
        <v>329</v>
      </c>
      <c r="H7" s="37">
        <v>0.8</v>
      </c>
      <c r="I7" s="37">
        <v>0</v>
      </c>
      <c r="J7" s="37">
        <v>81.5</v>
      </c>
      <c r="K7" s="38">
        <v>0</v>
      </c>
      <c r="L7" s="37">
        <v>1.8</v>
      </c>
    </row>
    <row r="8" spans="1:12" ht="15" x14ac:dyDescent="0.25">
      <c r="A8" s="22"/>
      <c r="B8" s="15"/>
      <c r="C8" s="11"/>
      <c r="D8" s="7" t="s">
        <v>20</v>
      </c>
      <c r="E8" s="36" t="s">
        <v>45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6.36</v>
      </c>
    </row>
    <row r="9" spans="1:12" ht="15" x14ac:dyDescent="0.25">
      <c r="A9" s="22"/>
      <c r="B9" s="15"/>
      <c r="C9" s="11"/>
      <c r="D9" s="7" t="s">
        <v>21</v>
      </c>
      <c r="E9" s="36" t="s">
        <v>46</v>
      </c>
      <c r="F9" s="37">
        <v>40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17.22</v>
      </c>
    </row>
    <row r="10" spans="1:12" ht="15" x14ac:dyDescent="0.25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>
        <v>0</v>
      </c>
      <c r="L10" s="37"/>
    </row>
    <row r="11" spans="1:12" ht="15" x14ac:dyDescent="0.25">
      <c r="A11" s="22"/>
      <c r="B11" s="15"/>
      <c r="C11" s="11"/>
      <c r="D11" s="6"/>
      <c r="E11" s="36"/>
      <c r="F11" s="37"/>
      <c r="G11" s="37"/>
      <c r="H11" s="37"/>
      <c r="I11" s="37"/>
      <c r="J11" s="37"/>
      <c r="K11" s="38">
        <v>0</v>
      </c>
      <c r="L11" s="37"/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400</v>
      </c>
      <c r="G13" s="18">
        <f t="shared" ref="G13" si="0">SUM(G6:G12)</f>
        <v>342.67199999999997</v>
      </c>
      <c r="H13" s="18">
        <f t="shared" ref="H13" si="1">SUM(H6:H12)</f>
        <v>7.1300000000000008</v>
      </c>
      <c r="I13" s="18">
        <f t="shared" ref="I13" si="2">SUM(I6:I12)</f>
        <v>103.11</v>
      </c>
      <c r="J13" s="18">
        <f t="shared" ref="J13" si="3">SUM(J6:J12)</f>
        <v>601.54999999999995</v>
      </c>
      <c r="K13" s="24"/>
      <c r="L13" s="18">
        <f>L6+L7+L8+L9+L10+L11+L12</f>
        <v>41.91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44" t="s">
        <v>54</v>
      </c>
      <c r="F15" s="37">
        <v>309.60000000000002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54.02</v>
      </c>
    </row>
    <row r="16" spans="1:12" ht="15" x14ac:dyDescent="0.25">
      <c r="A16" s="22"/>
      <c r="B16" s="15"/>
      <c r="C16" s="11"/>
      <c r="D16" s="6"/>
      <c r="E16" s="36" t="s">
        <v>41</v>
      </c>
      <c r="F16" s="37">
        <v>34.9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15.04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344.5</v>
      </c>
      <c r="G17" s="18">
        <f t="shared" ref="G17" si="4">SUM(G14:G16)</f>
        <v>27</v>
      </c>
      <c r="H17" s="18">
        <f t="shared" ref="H17" si="5">SUM(H14:H16)</f>
        <v>10.5</v>
      </c>
      <c r="I17" s="18">
        <f t="shared" ref="I17" si="6">SUM(I14:I16)</f>
        <v>45</v>
      </c>
      <c r="J17" s="18">
        <f t="shared" ref="J17" si="7">SUM(J14:J16)</f>
        <v>65</v>
      </c>
      <c r="K17" s="24"/>
      <c r="L17" s="18">
        <f>L15+L16</f>
        <v>69.06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44" t="s">
        <v>52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7.53</v>
      </c>
    </row>
    <row r="19" spans="1:12" ht="15" x14ac:dyDescent="0.25">
      <c r="A19" s="22"/>
      <c r="B19" s="15"/>
      <c r="C19" s="11"/>
      <c r="D19" s="7" t="s">
        <v>26</v>
      </c>
      <c r="E19" s="44" t="s">
        <v>53</v>
      </c>
      <c r="F19" s="37">
        <v>250</v>
      </c>
      <c r="G19" s="37">
        <v>1.8</v>
      </c>
      <c r="H19" s="37">
        <v>8.65</v>
      </c>
      <c r="I19" s="37">
        <v>14</v>
      </c>
      <c r="J19" s="37">
        <v>139</v>
      </c>
      <c r="K19" s="38">
        <v>170</v>
      </c>
      <c r="L19" s="37">
        <v>18.420000000000002</v>
      </c>
    </row>
    <row r="20" spans="1:12" ht="15" x14ac:dyDescent="0.25">
      <c r="A20" s="22"/>
      <c r="B20" s="15"/>
      <c r="C20" s="11"/>
      <c r="D20" s="7" t="s">
        <v>27</v>
      </c>
      <c r="E20" s="36" t="s">
        <v>48</v>
      </c>
      <c r="F20" s="37" t="s">
        <v>49</v>
      </c>
      <c r="G20" s="37">
        <v>15.1</v>
      </c>
      <c r="H20" s="37">
        <v>17.600000000000001</v>
      </c>
      <c r="I20" s="37">
        <v>4.4000000000000004</v>
      </c>
      <c r="J20" s="37">
        <v>236.6</v>
      </c>
      <c r="K20" s="38">
        <v>486</v>
      </c>
      <c r="L20" s="37">
        <v>19.54</v>
      </c>
    </row>
    <row r="21" spans="1:12" ht="15" x14ac:dyDescent="0.25">
      <c r="A21" s="22"/>
      <c r="B21" s="15"/>
      <c r="C21" s="11"/>
      <c r="D21" s="7" t="s">
        <v>28</v>
      </c>
      <c r="E21" s="36" t="s">
        <v>50</v>
      </c>
      <c r="F21" s="37">
        <v>150</v>
      </c>
      <c r="G21" s="37">
        <v>3</v>
      </c>
      <c r="H21" s="37">
        <v>3.4649999999999999</v>
      </c>
      <c r="I21" s="37">
        <v>25.05</v>
      </c>
      <c r="J21" s="37">
        <v>123</v>
      </c>
      <c r="K21" s="38">
        <v>296</v>
      </c>
      <c r="L21" s="37">
        <v>10.64</v>
      </c>
    </row>
    <row r="22" spans="1:12" ht="15" x14ac:dyDescent="0.25">
      <c r="A22" s="22"/>
      <c r="B22" s="15"/>
      <c r="C22" s="11"/>
      <c r="D22" s="7" t="s">
        <v>29</v>
      </c>
      <c r="E22" s="36" t="s">
        <v>51</v>
      </c>
      <c r="F22" s="37">
        <v>200</v>
      </c>
      <c r="G22" s="37">
        <v>0.9</v>
      </c>
      <c r="H22" s="37">
        <v>0</v>
      </c>
      <c r="I22" s="37">
        <v>0</v>
      </c>
      <c r="J22" s="37">
        <v>18.18</v>
      </c>
      <c r="K22" s="38">
        <v>399</v>
      </c>
      <c r="L22" s="37">
        <v>9.7200000000000006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42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2.15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720</v>
      </c>
      <c r="G27" s="18">
        <f t="shared" ref="G27" si="8">SUM(G18:G26)</f>
        <v>110.65</v>
      </c>
      <c r="H27" s="18">
        <f t="shared" ref="H27" si="9">SUM(H18:H26)</f>
        <v>42.274999999999999</v>
      </c>
      <c r="I27" s="18">
        <f t="shared" ref="I27" si="10">SUM(I18:I26)</f>
        <v>69.03</v>
      </c>
      <c r="J27" s="18">
        <f t="shared" ref="J27" si="11">SUM(J18:J26)</f>
        <v>748.67</v>
      </c>
      <c r="K27" s="24"/>
      <c r="L27" s="18">
        <f>L18+L19+L20+L21+L22+L23+L24</f>
        <v>68.000000000000014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2">SUM(G28:G31)</f>
        <v>0</v>
      </c>
      <c r="H32" s="18">
        <f t="shared" ref="H32" si="13">SUM(H28:H31)</f>
        <v>0</v>
      </c>
      <c r="I32" s="18">
        <f t="shared" ref="I32" si="14">SUM(I28:I31)</f>
        <v>0</v>
      </c>
      <c r="J32" s="18">
        <f t="shared" ref="J32" si="15">SUM(J28:J31)</f>
        <v>0</v>
      </c>
      <c r="K32" s="24"/>
      <c r="L32" s="18">
        <f t="shared" ref="L32" si="16">SUM(L25:L31)</f>
        <v>68.000000000000014</v>
      </c>
    </row>
    <row r="33" spans="1:12" ht="13.5" thickBot="1" x14ac:dyDescent="0.25">
      <c r="A33" s="26"/>
      <c r="B33" s="27"/>
      <c r="C33" s="48" t="s">
        <v>4</v>
      </c>
      <c r="D33" s="48"/>
      <c r="E33" s="48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2023-11-27T10:22:16Z</dcterms:modified>
</cp:coreProperties>
</file>