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меню на сайт 2023\декабрь 23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L27" i="1" l="1"/>
  <c r="L17" i="1" l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<sst xmlns="http://schemas.openxmlformats.org/spreadsheetml/2006/main" count="63" uniqueCount="58">
  <si>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</si>
  <si>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</si>
  <si>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</si>
  <si>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</si>
  <si>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</si>
  <si>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</si>
  <si>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</si>
  <si>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</si>
  <si>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</si>
  <si>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</si>
  <si>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</si>
  <si>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</si>
  <si>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</si>
  <si>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</si>
  <si>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</si>
  <si>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</si>
  <si>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</si>
  <si>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</si>
  <si>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</si>
  <si>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</si>
  <si>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</si>
  <si>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</si>
  <si>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</si>
  <si>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</si>
  <si>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</si>
  <si>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</si>
  <si>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</si>
  <si>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</si>
  <si>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</si>
  <si>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</si>
  <si>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</si>
  <si>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</si>
  <si>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</si>
  <si>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</si>
  <si>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</si>
  <si>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</si>
  <si>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</si>
  <si>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</si>
  <si>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</si>
  <si>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</si>
  <si>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Мед</t>
  </si>
  <si>
    <t>Печенье</t>
  </si>
  <si>
    <t>Конфета</t>
  </si>
  <si>
    <t>Хлеб дарницкий</t>
  </si>
  <si>
    <t>7-11; 12-18 лет</t>
  </si>
  <si>
    <t>декабрь</t>
  </si>
  <si>
    <t>Каша гречневая с маслом</t>
  </si>
  <si>
    <t>Бедро запеченное куриное</t>
  </si>
  <si>
    <t>Какао на молоке</t>
  </si>
  <si>
    <t>Батон пектиновый</t>
  </si>
  <si>
    <t>Суп гороховый</t>
  </si>
  <si>
    <t>Фрикадельки в соусе</t>
  </si>
  <si>
    <t>Макароны отварные с маслом</t>
  </si>
  <si>
    <t>Компот из ягод</t>
  </si>
  <si>
    <t>Салат из св.капусты</t>
  </si>
  <si>
    <t>мини рулет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</si>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</sst>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9" sqref="O2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56</v>
      </c>
      <c r="I1" s="46"/>
      <c r="J1" s="46"/>
      <c r="K1" s="46"/>
    </row>
    <row r="2" spans="1:12" ht="18" x14ac:dyDescent="0.2">
      <c r="A2" s="29" t="s">
        <v>5</v>
      </c>
      <c r="C2" s="2"/>
      <c r="G2" s="2" t="s">
        <v>16</v>
      </c>
      <c r="H2" s="46" t="s">
        <v>57</v>
      </c>
      <c r="I2" s="46"/>
      <c r="J2" s="46"/>
      <c r="K2" s="46"/>
    </row>
    <row r="3" spans="1:12" ht="17.25" customHeight="1" x14ac:dyDescent="0.2">
      <c r="A3" s="4" t="s">
        <v>7</v>
      </c>
      <c r="C3" s="2"/>
      <c r="D3" s="3"/>
      <c r="E3" s="32" t="s">
        <v>44</v>
      </c>
      <c r="G3" s="2" t="s">
        <v>17</v>
      </c>
      <c r="H3" s="41">
        <v>4</v>
      </c>
      <c r="I3" s="41" t="s">
        <v>45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46</v>
      </c>
      <c r="F6" s="34">
        <v>150</v>
      </c>
      <c r="G6" s="34">
        <v>8.9</v>
      </c>
      <c r="H6" s="34">
        <v>9.5500000000000007</v>
      </c>
      <c r="I6" s="34">
        <v>42.62</v>
      </c>
      <c r="J6" s="34">
        <v>292</v>
      </c>
      <c r="K6" s="35">
        <v>378</v>
      </c>
      <c r="L6" s="34">
        <v>10.53</v>
      </c>
    </row>
    <row r="7" spans="1:12" ht="15" x14ac:dyDescent="0.25">
      <c r="A7" s="22"/>
      <c r="B7" s="15"/>
      <c r="C7" s="11"/>
      <c r="D7" s="6"/>
      <c r="E7" s="36" t="s">
        <v>47</v>
      </c>
      <c r="F7" s="37">
        <v>50</v>
      </c>
      <c r="G7" s="37">
        <v>17.920000000000002</v>
      </c>
      <c r="H7" s="37">
        <v>14.58</v>
      </c>
      <c r="I7" s="37">
        <v>5.62</v>
      </c>
      <c r="J7" s="37">
        <v>225</v>
      </c>
      <c r="K7" s="38">
        <v>32</v>
      </c>
      <c r="L7" s="37">
        <v>31.09</v>
      </c>
    </row>
    <row r="8" spans="1:12" ht="15" x14ac:dyDescent="0.25">
      <c r="A8" s="22"/>
      <c r="B8" s="15"/>
      <c r="C8" s="11"/>
      <c r="D8" s="7" t="s">
        <v>20</v>
      </c>
      <c r="E8" s="36" t="s">
        <v>48</v>
      </c>
      <c r="F8" s="37">
        <v>200</v>
      </c>
      <c r="G8" s="37">
        <v>6.11</v>
      </c>
      <c r="H8" s="37">
        <v>20</v>
      </c>
      <c r="I8" s="37">
        <v>30</v>
      </c>
      <c r="J8" s="37">
        <v>191</v>
      </c>
      <c r="K8" s="38">
        <v>959</v>
      </c>
      <c r="L8" s="37">
        <v>7.03</v>
      </c>
    </row>
    <row r="9" spans="1:12" ht="15" x14ac:dyDescent="0.25">
      <c r="A9" s="22"/>
      <c r="B9" s="15"/>
      <c r="C9" s="11"/>
      <c r="D9" s="7" t="s">
        <v>21</v>
      </c>
      <c r="E9" s="36" t="s">
        <v>49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2.57</v>
      </c>
    </row>
    <row r="10" spans="1:12" ht="15" x14ac:dyDescent="0.25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2"/>
      <c r="B11" s="15"/>
      <c r="C11" s="11"/>
      <c r="D11" s="6"/>
      <c r="E11" s="36" t="s">
        <v>40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455</v>
      </c>
      <c r="G13" s="18">
        <f t="shared" ref="G13" si="0">SUM(G6:G12)</f>
        <v>41.629999999999995</v>
      </c>
      <c r="H13" s="18">
        <f t="shared" ref="H13" si="1">SUM(H6:H12)</f>
        <v>47.03</v>
      </c>
      <c r="I13" s="18">
        <f t="shared" ref="I13" si="2">SUM(I6:I12)</f>
        <v>211.14</v>
      </c>
      <c r="J13" s="18">
        <f t="shared" ref="J13" si="3">SUM(J6:J12)</f>
        <v>1299</v>
      </c>
      <c r="K13" s="24"/>
      <c r="L13" s="18">
        <f t="shared" ref="L13" si="4">SUM(L6:L12)</f>
        <v>53.019999999999996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55</v>
      </c>
      <c r="F15" s="37">
        <v>70</v>
      </c>
      <c r="G15" s="37">
        <v>370</v>
      </c>
      <c r="H15" s="37">
        <v>35</v>
      </c>
      <c r="I15" s="37">
        <v>14</v>
      </c>
      <c r="J15" s="37">
        <v>57</v>
      </c>
      <c r="K15" s="38">
        <v>0</v>
      </c>
      <c r="L15" s="37">
        <v>32</v>
      </c>
    </row>
    <row r="16" spans="1:12" ht="15" x14ac:dyDescent="0.25">
      <c r="A16" s="22"/>
      <c r="B16" s="15"/>
      <c r="C16" s="11"/>
      <c r="D16" s="6"/>
      <c r="E16" s="36" t="s">
        <v>42</v>
      </c>
      <c r="F16" s="37">
        <v>37.5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16.149999999999999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107.5</v>
      </c>
      <c r="G17" s="18">
        <f t="shared" ref="G17" si="5">SUM(G14:G16)</f>
        <v>382</v>
      </c>
      <c r="H17" s="18">
        <f t="shared" ref="H17" si="6">SUM(H14:H16)</f>
        <v>42.5</v>
      </c>
      <c r="I17" s="18">
        <f t="shared" ref="I17" si="7">SUM(I14:I16)</f>
        <v>41</v>
      </c>
      <c r="J17" s="18">
        <f t="shared" ref="J17" si="8">SUM(J14:J16)</f>
        <v>110</v>
      </c>
      <c r="K17" s="24"/>
      <c r="L17" s="18">
        <f>L15+L16</f>
        <v>48.15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54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6.5</v>
      </c>
    </row>
    <row r="19" spans="1:12" ht="15" x14ac:dyDescent="0.25">
      <c r="A19" s="22"/>
      <c r="B19" s="15"/>
      <c r="C19" s="11"/>
      <c r="D19" s="7" t="s">
        <v>26</v>
      </c>
      <c r="E19" s="36" t="s">
        <v>50</v>
      </c>
      <c r="F19" s="37">
        <v>250</v>
      </c>
      <c r="G19" s="37">
        <v>6.44</v>
      </c>
      <c r="H19" s="37">
        <v>9.02</v>
      </c>
      <c r="I19" s="37">
        <v>28.02</v>
      </c>
      <c r="J19" s="37">
        <v>216.36</v>
      </c>
      <c r="K19" s="38">
        <v>206</v>
      </c>
      <c r="L19" s="37">
        <v>10.02</v>
      </c>
    </row>
    <row r="20" spans="1:12" ht="15" x14ac:dyDescent="0.25">
      <c r="A20" s="22"/>
      <c r="B20" s="15"/>
      <c r="C20" s="11"/>
      <c r="D20" s="7" t="s">
        <v>27</v>
      </c>
      <c r="E20" s="36" t="s">
        <v>51</v>
      </c>
      <c r="F20" s="37">
        <v>80</v>
      </c>
      <c r="G20" s="37">
        <v>7.76</v>
      </c>
      <c r="H20" s="37">
        <v>11.45</v>
      </c>
      <c r="I20" s="37">
        <v>7.8</v>
      </c>
      <c r="J20" s="37">
        <v>153.36000000000001</v>
      </c>
      <c r="K20" s="38">
        <v>620</v>
      </c>
      <c r="L20" s="37">
        <v>29.52</v>
      </c>
    </row>
    <row r="21" spans="1:12" ht="15" x14ac:dyDescent="0.25">
      <c r="A21" s="22"/>
      <c r="B21" s="15"/>
      <c r="C21" s="11"/>
      <c r="D21" s="7" t="s">
        <v>28</v>
      </c>
      <c r="E21" s="36" t="s">
        <v>52</v>
      </c>
      <c r="F21" s="37">
        <v>150</v>
      </c>
      <c r="G21" s="37">
        <v>5.7</v>
      </c>
      <c r="H21" s="37">
        <v>3.4</v>
      </c>
      <c r="I21" s="37">
        <v>36.450000000000003</v>
      </c>
      <c r="J21" s="37">
        <v>209.35</v>
      </c>
      <c r="K21" s="38">
        <v>203</v>
      </c>
      <c r="L21" s="37">
        <v>8.5</v>
      </c>
    </row>
    <row r="22" spans="1:12" ht="15" x14ac:dyDescent="0.25">
      <c r="A22" s="22"/>
      <c r="B22" s="15"/>
      <c r="C22" s="11"/>
      <c r="D22" s="7" t="s">
        <v>29</v>
      </c>
      <c r="E22" s="36" t="s">
        <v>53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862</v>
      </c>
      <c r="L22" s="37">
        <v>6.01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43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2.15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 t="s">
        <v>41</v>
      </c>
      <c r="F26" s="37">
        <v>40</v>
      </c>
      <c r="G26" s="37">
        <v>15</v>
      </c>
      <c r="H26" s="37">
        <v>3</v>
      </c>
      <c r="I26" s="37">
        <v>18</v>
      </c>
      <c r="J26" s="37">
        <v>12</v>
      </c>
      <c r="K26" s="38">
        <v>0</v>
      </c>
      <c r="L26" s="37">
        <v>5.6</v>
      </c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840</v>
      </c>
      <c r="G27" s="18">
        <f t="shared" ref="G27" si="9">SUM(G18:G26)</f>
        <v>128.25</v>
      </c>
      <c r="H27" s="18">
        <f t="shared" ref="H27" si="10">SUM(H18:H26)</f>
        <v>47.829999999999991</v>
      </c>
      <c r="I27" s="18">
        <f t="shared" ref="I27" si="11">SUM(I18:I26)</f>
        <v>141.95000000000002</v>
      </c>
      <c r="J27" s="18">
        <f t="shared" ref="J27" si="12">SUM(J18:J26)</f>
        <v>1016.96</v>
      </c>
      <c r="K27" s="24"/>
      <c r="L27" s="18">
        <f>L18+L19+L20+L21+L22+L24+L26</f>
        <v>68.3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/>
    </row>
    <row r="33" spans="1:12" ht="13.5" thickBot="1" x14ac:dyDescent="0.25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2023-11-27T10:20:47Z</dcterms:modified>
</cp:coreProperties>
</file>