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den\Desktop\3 дня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7" i="1" l="1"/>
  <c r="L17" i="1"/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  <c r="L32" i="1"/>
</calcChain>
</file>

<file path=xl/sharedStrings.xml><?xml version="1.0" encoding="utf-8"?>
<sst xmlns="http://schemas.openxmlformats.org/spreadsheetml/2006/main" count="62" uniqueCount="57">
  <si>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</si>
  <si>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</si>
  <si>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</si>
  <si>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</si>
  <si>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</si>
  <si>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</si>
  <si>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</si>
  <si>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</si>
  <si>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</si>
  <si>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</si>
  <si>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</si>
  <si>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</si>
  <si>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</si>
  <si>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</si>
  <si>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</si>
  <si>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</si>
  <si>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</si>
  <si>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</si>
  <si>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</si>
  <si>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</si>
  <si>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</si>
  <si>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</si>
  <si>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</si>
  <si>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</si>
  <si>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</si>
  <si>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</si>
  <si>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</si>
  <si>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</si>
  <si>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</si>
  <si>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</si>
  <si>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</si>
  <si>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</si>
  <si>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</si>
  <si>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</si>
  <si>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</si>
  <si>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</si>
  <si>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</si>
  <si>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</si>
  <si>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</si>
  <si>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</si>
  <si>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</si>
  <si>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дарницкий</t>
  </si>
  <si>
    <t>7-11; 12-18 лет</t>
  </si>
  <si>
    <t>декабрь</t>
  </si>
  <si>
    <t>Печень по строгоновски</t>
  </si>
  <si>
    <t>Батон пектиновый</t>
  </si>
  <si>
    <t>Перловая каша</t>
  </si>
  <si>
    <t>Консервированная кукуруза</t>
  </si>
  <si>
    <t>Борщ со сметанной</t>
  </si>
  <si>
    <t>Рыба запеченная под маринадом</t>
  </si>
  <si>
    <t>Картофель отварной</t>
  </si>
  <si>
    <t>Компот из сухофруктов</t>
  </si>
  <si>
    <t>Яблоко</t>
  </si>
  <si>
    <t>Молоко</t>
  </si>
  <si>
    <t>маффин</t>
  </si>
  <si>
    <t>Директор</t>
  </si>
  <si>
    <t>С.А. Колмыков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</si>
</sst>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2" sqref="M1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4"/>
      <c r="D1" s="45"/>
      <c r="E1" s="45"/>
      <c r="F1" s="13" t="s">
        <v>14</v>
      </c>
      <c r="G1" s="2" t="s">
        <v>15</v>
      </c>
      <c r="H1" s="46" t="s">
        <v>55</v>
      </c>
      <c r="I1" s="46"/>
      <c r="J1" s="46"/>
      <c r="K1" s="46"/>
    </row>
    <row r="2" spans="1:12" ht="18" x14ac:dyDescent="0.2">
      <c r="A2" s="29" t="s">
        <v>5</v>
      </c>
      <c r="C2" s="2"/>
      <c r="G2" s="2" t="s">
        <v>16</v>
      </c>
      <c r="H2" s="46" t="s">
        <v>56</v>
      </c>
      <c r="I2" s="46"/>
      <c r="J2" s="46"/>
      <c r="K2" s="46"/>
    </row>
    <row r="3" spans="1:12" ht="17.25" customHeight="1" x14ac:dyDescent="0.2">
      <c r="A3" s="4" t="s">
        <v>7</v>
      </c>
      <c r="C3" s="2"/>
      <c r="D3" s="3"/>
      <c r="E3" s="32" t="s">
        <v>42</v>
      </c>
      <c r="G3" s="2" t="s">
        <v>17</v>
      </c>
      <c r="H3" s="41">
        <v>1</v>
      </c>
      <c r="I3" s="41" t="s">
        <v>43</v>
      </c>
      <c r="J3" s="42">
        <v>2023</v>
      </c>
      <c r="K3" s="1"/>
    </row>
    <row r="4" spans="1:12" x14ac:dyDescent="0.2">
      <c r="C4" s="2"/>
      <c r="D4" s="4"/>
      <c r="H4" s="43" t="s">
        <v>37</v>
      </c>
      <c r="I4" s="43" t="s">
        <v>38</v>
      </c>
      <c r="J4" s="43" t="s">
        <v>39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5" x14ac:dyDescent="0.25">
      <c r="A6" s="19">
        <v>2</v>
      </c>
      <c r="B6" s="20">
        <v>8</v>
      </c>
      <c r="C6" s="21" t="s">
        <v>18</v>
      </c>
      <c r="D6" s="5" t="s">
        <v>19</v>
      </c>
      <c r="E6" s="33" t="s">
        <v>44</v>
      </c>
      <c r="F6" s="34">
        <v>50</v>
      </c>
      <c r="G6" s="34">
        <v>14.7</v>
      </c>
      <c r="H6" s="34">
        <v>12.3</v>
      </c>
      <c r="I6" s="34">
        <v>7.9</v>
      </c>
      <c r="J6" s="34">
        <v>193</v>
      </c>
      <c r="K6" s="35">
        <v>582</v>
      </c>
      <c r="L6" s="34">
        <v>31.33</v>
      </c>
    </row>
    <row r="7" spans="1:12" ht="15" x14ac:dyDescent="0.25">
      <c r="A7" s="22"/>
      <c r="B7" s="15"/>
      <c r="C7" s="11"/>
      <c r="D7" s="6"/>
      <c r="E7" s="36" t="s">
        <v>46</v>
      </c>
      <c r="F7" s="37">
        <v>150</v>
      </c>
      <c r="G7" s="37">
        <v>4.7</v>
      </c>
      <c r="H7" s="37">
        <v>7.8</v>
      </c>
      <c r="I7" s="37">
        <v>37</v>
      </c>
      <c r="J7" s="37">
        <v>228</v>
      </c>
      <c r="K7" s="38">
        <v>384</v>
      </c>
      <c r="L7" s="37">
        <v>7.74</v>
      </c>
    </row>
    <row r="8" spans="1:12" ht="15" x14ac:dyDescent="0.25">
      <c r="A8" s="22"/>
      <c r="B8" s="15"/>
      <c r="C8" s="11"/>
      <c r="D8" s="7" t="s">
        <v>20</v>
      </c>
      <c r="E8" s="36" t="s">
        <v>40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5" x14ac:dyDescent="0.25">
      <c r="A9" s="22"/>
      <c r="B9" s="15"/>
      <c r="C9" s="11"/>
      <c r="D9" s="7" t="s">
        <v>21</v>
      </c>
      <c r="E9" s="36" t="s">
        <v>45</v>
      </c>
      <c r="F9" s="37">
        <v>45</v>
      </c>
      <c r="G9" s="37">
        <v>7.9</v>
      </c>
      <c r="H9" s="37">
        <v>2.9</v>
      </c>
      <c r="I9" s="37">
        <v>51.4</v>
      </c>
      <c r="J9" s="37">
        <v>262</v>
      </c>
      <c r="K9" s="38">
        <v>3</v>
      </c>
      <c r="L9" s="37">
        <v>17.22</v>
      </c>
    </row>
    <row r="10" spans="1:12" ht="15" x14ac:dyDescent="0.25">
      <c r="A10" s="22"/>
      <c r="B10" s="15"/>
      <c r="C10" s="11"/>
      <c r="D10" s="7" t="s">
        <v>22</v>
      </c>
      <c r="E10" s="36" t="s">
        <v>52</v>
      </c>
      <c r="F10" s="37">
        <v>150</v>
      </c>
      <c r="G10" s="37">
        <v>0</v>
      </c>
      <c r="H10" s="37">
        <v>28</v>
      </c>
      <c r="I10" s="37">
        <v>15</v>
      </c>
      <c r="J10" s="37">
        <v>11</v>
      </c>
      <c r="K10" s="38">
        <v>847</v>
      </c>
      <c r="L10" s="37">
        <v>10.45</v>
      </c>
    </row>
    <row r="11" spans="1:12" ht="15" x14ac:dyDescent="0.25">
      <c r="A11" s="22"/>
      <c r="B11" s="15"/>
      <c r="C11" s="11"/>
      <c r="D11" s="6"/>
      <c r="E11" s="36"/>
      <c r="F11" s="37"/>
      <c r="G11" s="37"/>
      <c r="H11" s="37">
        <v>0</v>
      </c>
      <c r="I11" s="37"/>
      <c r="J11" s="37"/>
      <c r="K11" s="38"/>
      <c r="L11" s="37"/>
    </row>
    <row r="12" spans="1:12" ht="15" x14ac:dyDescent="0.25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3"/>
      <c r="B13" s="16"/>
      <c r="C13" s="8"/>
      <c r="D13" s="17" t="s">
        <v>34</v>
      </c>
      <c r="E13" s="9"/>
      <c r="F13" s="18">
        <f>SUM(F6:F12)</f>
        <v>595</v>
      </c>
      <c r="G13" s="18">
        <f t="shared" ref="G13" si="0">SUM(G6:G12)</f>
        <v>27.372</v>
      </c>
      <c r="H13" s="18">
        <f t="shared" ref="H13" si="1">SUM(H6:H12)</f>
        <v>51</v>
      </c>
      <c r="I13" s="18">
        <f t="shared" ref="I13" si="2">SUM(I6:I12)</f>
        <v>126.56</v>
      </c>
      <c r="J13" s="18">
        <f t="shared" ref="J13" si="3">SUM(J6:J12)</f>
        <v>752.57999999999993</v>
      </c>
      <c r="K13" s="24"/>
      <c r="L13" s="18">
        <f t="shared" ref="L13" si="4">SUM(L6:L12)</f>
        <v>69.62</v>
      </c>
    </row>
    <row r="14" spans="1:12" ht="15" x14ac:dyDescent="0.25">
      <c r="A14" s="25">
        <f>A6</f>
        <v>2</v>
      </c>
      <c r="B14" s="14">
        <v>8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2"/>
      <c r="B15" s="15"/>
      <c r="C15" s="11"/>
      <c r="D15" s="6"/>
      <c r="E15" s="36" t="s">
        <v>53</v>
      </c>
      <c r="F15" s="37">
        <v>200</v>
      </c>
      <c r="G15" s="37">
        <v>54</v>
      </c>
      <c r="H15" s="37">
        <v>3</v>
      </c>
      <c r="I15" s="37">
        <v>3</v>
      </c>
      <c r="J15" s="37">
        <v>5</v>
      </c>
      <c r="K15" s="38">
        <v>0</v>
      </c>
      <c r="L15" s="37">
        <v>30</v>
      </c>
    </row>
    <row r="16" spans="1:12" ht="15" x14ac:dyDescent="0.25">
      <c r="A16" s="22"/>
      <c r="B16" s="15"/>
      <c r="C16" s="11"/>
      <c r="D16" s="6"/>
      <c r="E16" s="36" t="s">
        <v>54</v>
      </c>
      <c r="F16" s="37">
        <v>40</v>
      </c>
      <c r="G16" s="37">
        <v>170</v>
      </c>
      <c r="H16" s="37">
        <v>4</v>
      </c>
      <c r="I16" s="37">
        <v>12</v>
      </c>
      <c r="J16" s="37">
        <v>54</v>
      </c>
      <c r="K16" s="38"/>
      <c r="L16" s="37">
        <v>8.8000000000000007</v>
      </c>
    </row>
    <row r="17" spans="1:12" ht="15" x14ac:dyDescent="0.25">
      <c r="A17" s="23"/>
      <c r="B17" s="16"/>
      <c r="C17" s="8"/>
      <c r="D17" s="17" t="s">
        <v>34</v>
      </c>
      <c r="E17" s="9"/>
      <c r="F17" s="18">
        <f>SUM(F14:F16)</f>
        <v>240</v>
      </c>
      <c r="G17" s="18">
        <f t="shared" ref="G17" si="5">SUM(G14:G16)</f>
        <v>224</v>
      </c>
      <c r="H17" s="18">
        <f t="shared" ref="H17" si="6">SUM(H14:H16)</f>
        <v>7</v>
      </c>
      <c r="I17" s="18">
        <f t="shared" ref="I17" si="7">SUM(I14:I16)</f>
        <v>15</v>
      </c>
      <c r="J17" s="18">
        <f t="shared" ref="J17" si="8">SUM(J14:J16)</f>
        <v>59</v>
      </c>
      <c r="K17" s="24"/>
      <c r="L17" s="18">
        <f>L15+L16</f>
        <v>38.799999999999997</v>
      </c>
    </row>
    <row r="18" spans="1:12" ht="15" x14ac:dyDescent="0.25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36" t="s">
        <v>47</v>
      </c>
      <c r="F18" s="37">
        <v>60</v>
      </c>
      <c r="G18" s="37">
        <v>1.84</v>
      </c>
      <c r="H18" s="37">
        <v>8.6999999999999993</v>
      </c>
      <c r="I18" s="37">
        <v>10.8</v>
      </c>
      <c r="J18" s="37">
        <v>127</v>
      </c>
      <c r="K18" s="38">
        <v>126</v>
      </c>
      <c r="L18" s="37">
        <v>10.59</v>
      </c>
    </row>
    <row r="19" spans="1:12" ht="15" x14ac:dyDescent="0.25">
      <c r="A19" s="22"/>
      <c r="B19" s="15"/>
      <c r="C19" s="11"/>
      <c r="D19" s="7" t="s">
        <v>26</v>
      </c>
      <c r="E19" s="36" t="s">
        <v>48</v>
      </c>
      <c r="F19" s="37">
        <v>250</v>
      </c>
      <c r="G19" s="37">
        <v>1.8</v>
      </c>
      <c r="H19" s="37">
        <v>8.65</v>
      </c>
      <c r="I19" s="37">
        <v>14</v>
      </c>
      <c r="J19" s="37">
        <v>139</v>
      </c>
      <c r="K19" s="38">
        <v>170</v>
      </c>
      <c r="L19" s="37">
        <v>8.26</v>
      </c>
    </row>
    <row r="20" spans="1:12" ht="15" x14ac:dyDescent="0.25">
      <c r="A20" s="22"/>
      <c r="B20" s="15"/>
      <c r="C20" s="11"/>
      <c r="D20" s="7" t="s">
        <v>27</v>
      </c>
      <c r="E20" s="36" t="s">
        <v>49</v>
      </c>
      <c r="F20" s="37">
        <v>80</v>
      </c>
      <c r="G20" s="37">
        <v>15.1</v>
      </c>
      <c r="H20" s="37">
        <v>17.600000000000001</v>
      </c>
      <c r="I20" s="37">
        <v>4.4000000000000004</v>
      </c>
      <c r="J20" s="37">
        <v>236.6</v>
      </c>
      <c r="K20" s="38">
        <v>486</v>
      </c>
      <c r="L20" s="37">
        <v>36.93</v>
      </c>
    </row>
    <row r="21" spans="1:12" ht="15" x14ac:dyDescent="0.25">
      <c r="A21" s="22"/>
      <c r="B21" s="15"/>
      <c r="C21" s="11"/>
      <c r="D21" s="7" t="s">
        <v>28</v>
      </c>
      <c r="E21" s="36" t="s">
        <v>50</v>
      </c>
      <c r="F21" s="37">
        <v>150</v>
      </c>
      <c r="G21" s="37">
        <v>3</v>
      </c>
      <c r="H21" s="37">
        <v>3.4649999999999999</v>
      </c>
      <c r="I21" s="37">
        <v>25.05</v>
      </c>
      <c r="J21" s="37">
        <v>123</v>
      </c>
      <c r="K21" s="38">
        <v>296</v>
      </c>
      <c r="L21" s="37">
        <v>10.02</v>
      </c>
    </row>
    <row r="22" spans="1:12" ht="15" x14ac:dyDescent="0.25">
      <c r="A22" s="22"/>
      <c r="B22" s="15"/>
      <c r="C22" s="11"/>
      <c r="D22" s="7" t="s">
        <v>29</v>
      </c>
      <c r="E22" s="36" t="s">
        <v>51</v>
      </c>
      <c r="F22" s="37">
        <v>200</v>
      </c>
      <c r="G22" s="37">
        <v>3.5</v>
      </c>
      <c r="H22" s="37">
        <v>8.4</v>
      </c>
      <c r="I22" s="37">
        <v>26.1</v>
      </c>
      <c r="J22" s="37">
        <v>194</v>
      </c>
      <c r="K22" s="38">
        <v>862</v>
      </c>
      <c r="L22" s="37">
        <v>4.4800000000000004</v>
      </c>
    </row>
    <row r="23" spans="1:12" ht="15" x14ac:dyDescent="0.25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11"/>
      <c r="D24" s="7" t="s">
        <v>31</v>
      </c>
      <c r="E24" s="36" t="s">
        <v>41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2.0499999999999998</v>
      </c>
    </row>
    <row r="25" spans="1:12" ht="15" x14ac:dyDescent="0.25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5" x14ac:dyDescent="0.25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3"/>
      <c r="B27" s="16"/>
      <c r="C27" s="8"/>
      <c r="D27" s="17" t="s">
        <v>34</v>
      </c>
      <c r="E27" s="9"/>
      <c r="F27" s="18">
        <f>SUM(F18:F26)</f>
        <v>800</v>
      </c>
      <c r="G27" s="18">
        <f t="shared" ref="G27" si="9">SUM(G18:G26)</f>
        <v>27.689999999999998</v>
      </c>
      <c r="H27" s="18">
        <f t="shared" ref="H27" si="10">SUM(H18:H26)</f>
        <v>54.365000000000002</v>
      </c>
      <c r="I27" s="18">
        <f t="shared" ref="I27" si="11">SUM(I18:I26)</f>
        <v>94.97</v>
      </c>
      <c r="J27" s="18">
        <f t="shared" ref="J27" si="12">SUM(J18:J26)</f>
        <v>955.6</v>
      </c>
      <c r="K27" s="24"/>
      <c r="L27" s="18">
        <f>L18+L19+L20+L21+L24</f>
        <v>67.849999999999994</v>
      </c>
    </row>
    <row r="28" spans="1:12" ht="15" x14ac:dyDescent="0.25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5" x14ac:dyDescent="0.25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.75" thickBot="1" x14ac:dyDescent="0.3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3">SUM(G28:G31)</f>
        <v>0</v>
      </c>
      <c r="H32" s="18">
        <f t="shared" ref="H32" si="14">SUM(H28:H31)</f>
        <v>0</v>
      </c>
      <c r="I32" s="18">
        <f t="shared" ref="I32" si="15">SUM(I28:I31)</f>
        <v>0</v>
      </c>
      <c r="J32" s="18">
        <f t="shared" ref="J32" si="16">SUM(J28:J31)</f>
        <v>0</v>
      </c>
      <c r="K32" s="24"/>
      <c r="L32" s="18">
        <f t="shared" ref="L32" si="17">SUM(L25:L31)</f>
        <v>67.849999999999994</v>
      </c>
    </row>
    <row r="33" spans="1:12" ht="13.5" thickBot="1" x14ac:dyDescent="0.25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Golden</cp:lastModifiedBy>
  <dcterms:created xsi:type="dcterms:W3CDTF">2022-05-16T14:23:56Z</dcterms:created>
  <dcterms:modified xsi:type="dcterms:W3CDTF">2023-11-24T13:03:25Z</dcterms:modified>
</cp:coreProperties>
</file>