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ИПОВОЕ МЕНЮ на сайт Марин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J17" i="1"/>
  <c r="I17" i="1"/>
  <c r="H17" i="1"/>
  <c r="G17" i="1"/>
  <c r="F17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17" i="1"/>
  <c r="L32" i="1"/>
  <c r="L27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<sst xmlns="http://schemas.openxmlformats.org/spreadsheetml/2006/main" count="61" uniqueCount="56">
  <si>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</si>
  <si>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</si>
  <si>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</si>
  <si>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</si>
  <si>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</si>
  <si>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</si>
  <si>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</si>
  <si>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</si>
  <si>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</si>
  <si>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</si>
  <si>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</si>
  <si>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</si>
  <si>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</si>
  <si>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</si>
  <si>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</si>
  <si>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</si>
  <si>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</si>
  <si>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</si>
  <si>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</si>
  <si>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</si>
  <si>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</si>
  <si>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</si>
  <si>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</si>
  <si>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</si>
  <si>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</si>
  <si>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</si>
  <si>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</si>
  <si>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</si>
  <si>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</si>
  <si>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</si>
  <si>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</si>
  <si>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</si>
  <si>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</si>
  <si>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</si>
  <si>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</si>
  <si>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</si>
  <si>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</si>
  <si>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</si>
  <si>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</si>
  <si>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</si>
  <si>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</si>
  <si>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Яйцо</t>
  </si>
  <si>
    <t>Чай с сахаром</t>
  </si>
  <si>
    <t>Батон пектиновый с сыром</t>
  </si>
  <si>
    <t>Мед</t>
  </si>
  <si>
    <t>Печенье</t>
  </si>
  <si>
    <t>Пряник</t>
  </si>
  <si>
    <t>Конфета</t>
  </si>
  <si>
    <t>Хлеб дарницкий</t>
  </si>
  <si>
    <t>7-11; 12-18 лет</t>
  </si>
  <si>
    <t>Салат из св.овощей</t>
  </si>
  <si>
    <t>Суп овощной с зеленым горошком</t>
  </si>
  <si>
    <t>Котлета мясная</t>
  </si>
  <si>
    <t>Каша гречневая</t>
  </si>
  <si>
    <t>Кисель</t>
  </si>
  <si>
    <t>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</si>
</sst>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49</v>
      </c>
      <c r="G3" s="2" t="s">
        <v>17</v>
      </c>
      <c r="H3" s="41">
        <v>28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1</v>
      </c>
      <c r="B6" s="20">
        <v>8</v>
      </c>
      <c r="C6" s="21" t="s">
        <v>18</v>
      </c>
      <c r="D6" s="5" t="s">
        <v>19</v>
      </c>
      <c r="E6" s="33" t="s">
        <v>55</v>
      </c>
      <c r="F6" s="34">
        <v>250</v>
      </c>
      <c r="G6" s="34">
        <v>7.29</v>
      </c>
      <c r="H6" s="34">
        <v>8.7200000000000006</v>
      </c>
      <c r="I6" s="34">
        <v>30.43</v>
      </c>
      <c r="J6" s="34">
        <v>199.84</v>
      </c>
      <c r="K6" s="35">
        <v>384</v>
      </c>
      <c r="L6" s="34">
        <v>20.09</v>
      </c>
    </row>
    <row r="7" spans="1:12" ht="14.4" x14ac:dyDescent="0.3">
      <c r="A7" s="22"/>
      <c r="B7" s="15"/>
      <c r="C7" s="11"/>
      <c r="D7" s="6"/>
      <c r="E7" s="36" t="s">
        <v>41</v>
      </c>
      <c r="F7" s="37">
        <v>60</v>
      </c>
      <c r="G7" s="37">
        <v>12.7</v>
      </c>
      <c r="H7" s="37">
        <v>10.9</v>
      </c>
      <c r="I7" s="37">
        <v>0.72</v>
      </c>
      <c r="J7" s="37">
        <v>157</v>
      </c>
      <c r="K7" s="38">
        <v>424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42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 t="s">
        <v>43</v>
      </c>
      <c r="F9" s="37">
        <v>68.7</v>
      </c>
      <c r="G9" s="37">
        <v>6.68</v>
      </c>
      <c r="H9" s="37">
        <v>8.42</v>
      </c>
      <c r="I9" s="37">
        <v>19.39</v>
      </c>
      <c r="J9" s="37">
        <v>180</v>
      </c>
      <c r="K9" s="38">
        <v>3</v>
      </c>
      <c r="L9" s="37">
        <v>17.22</v>
      </c>
    </row>
    <row r="10" spans="1:12" ht="14.4" x14ac:dyDescent="0.3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11"/>
      <c r="D11" s="6"/>
      <c r="E11" s="36" t="s">
        <v>44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 t="s">
        <v>46</v>
      </c>
      <c r="F12" s="37">
        <v>71.400000000000006</v>
      </c>
      <c r="G12" s="37">
        <v>4.8</v>
      </c>
      <c r="H12" s="37">
        <v>2.8</v>
      </c>
      <c r="I12" s="37">
        <v>77.7</v>
      </c>
      <c r="J12" s="37">
        <v>335.8</v>
      </c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660.1</v>
      </c>
      <c r="G13" s="18">
        <f t="shared" ref="G13" si="0">SUM(G6:G12)</f>
        <v>32.341999999999999</v>
      </c>
      <c r="H13" s="18">
        <f t="shared" ref="H13" si="1">SUM(H6:H12)</f>
        <v>30.84</v>
      </c>
      <c r="I13" s="18">
        <f t="shared" ref="I13" si="2">SUM(I6:I12)</f>
        <v>225</v>
      </c>
      <c r="J13" s="18">
        <f t="shared" ref="J13" si="3">SUM(J6:J12)</f>
        <v>1260.22</v>
      </c>
      <c r="K13" s="24"/>
      <c r="L13" s="18">
        <f t="shared" ref="L13" si="4">SUM(L6:L12)</f>
        <v>49.41</v>
      </c>
    </row>
    <row r="14" spans="1:12" ht="14.4" x14ac:dyDescent="0.3">
      <c r="A14" s="25">
        <v>1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45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47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169.6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 t="shared" ref="L17" ca="1" si="9">SUM(L14:L22)</f>
        <v>0</v>
      </c>
    </row>
    <row r="18" spans="1:12" ht="14.4" x14ac:dyDescent="0.3">
      <c r="A18" s="25">
        <v>1</v>
      </c>
      <c r="B18" s="14">
        <f>B6</f>
        <v>8</v>
      </c>
      <c r="C18" s="10" t="s">
        <v>24</v>
      </c>
      <c r="D18" s="7" t="s">
        <v>25</v>
      </c>
      <c r="E18" s="36" t="s">
        <v>50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4</v>
      </c>
    </row>
    <row r="19" spans="1:12" ht="14.4" x14ac:dyDescent="0.3">
      <c r="A19" s="22"/>
      <c r="B19" s="15"/>
      <c r="C19" s="11"/>
      <c r="D19" s="7" t="s">
        <v>26</v>
      </c>
      <c r="E19" s="36" t="s">
        <v>51</v>
      </c>
      <c r="F19" s="37">
        <v>250</v>
      </c>
      <c r="G19" s="37">
        <v>8.5</v>
      </c>
      <c r="H19" s="37">
        <v>5.7</v>
      </c>
      <c r="I19" s="37">
        <v>18</v>
      </c>
      <c r="J19" s="37">
        <v>157.37</v>
      </c>
      <c r="K19" s="38">
        <v>206</v>
      </c>
      <c r="L19" s="37">
        <v>8.26</v>
      </c>
    </row>
    <row r="20" spans="1:12" ht="14.4" x14ac:dyDescent="0.3">
      <c r="A20" s="22"/>
      <c r="B20" s="15"/>
      <c r="C20" s="11"/>
      <c r="D20" s="7" t="s">
        <v>27</v>
      </c>
      <c r="E20" s="36" t="s">
        <v>52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608</v>
      </c>
      <c r="L20" s="37">
        <v>36.93</v>
      </c>
    </row>
    <row r="21" spans="1:12" ht="14.4" x14ac:dyDescent="0.3">
      <c r="A21" s="22"/>
      <c r="B21" s="15"/>
      <c r="C21" s="11"/>
      <c r="D21" s="7" t="s">
        <v>28</v>
      </c>
      <c r="E21" s="36" t="s">
        <v>53</v>
      </c>
      <c r="F21" s="37">
        <v>150</v>
      </c>
      <c r="G21" s="37">
        <v>8.9</v>
      </c>
      <c r="H21" s="37">
        <v>9.5500000000000007</v>
      </c>
      <c r="I21" s="37">
        <v>42.62</v>
      </c>
      <c r="J21" s="37">
        <v>292</v>
      </c>
      <c r="K21" s="38">
        <v>378</v>
      </c>
      <c r="L21" s="37">
        <v>12.44</v>
      </c>
    </row>
    <row r="22" spans="1:12" ht="14.4" x14ac:dyDescent="0.3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7.1999999999999995E-2</v>
      </c>
      <c r="H22" s="37">
        <v>0</v>
      </c>
      <c r="I22" s="37">
        <v>15.25</v>
      </c>
      <c r="J22" s="37">
        <v>58.58</v>
      </c>
      <c r="K22" s="38">
        <v>883</v>
      </c>
      <c r="L22" s="37">
        <v>4.4800000000000004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48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10">SUM(G18:G26)</f>
        <v>119.94200000000002</v>
      </c>
      <c r="H27" s="18">
        <f t="shared" ref="H27" si="11">SUM(H18:H26)</f>
        <v>43.11</v>
      </c>
      <c r="I27" s="18">
        <f t="shared" ref="I27" si="12">SUM(I18:I26)</f>
        <v>143.55000000000001</v>
      </c>
      <c r="J27" s="18">
        <f t="shared" ref="J27" si="13">SUM(J18:J26)</f>
        <v>774.35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1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2023-11-21T07:02:52Z</dcterms:modified>
</cp:coreProperties>
</file>