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 l="1"/>
  <c r="L27" i="1"/>
  <c r="L17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<sst xmlns="http://schemas.openxmlformats.org/spreadsheetml/2006/main" count="61" uniqueCount="56">
  <si>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</si>
  <si>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</si>
  <si>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</si>
  <si>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</si>
  <si>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</si>
  <si>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</si>
  <si>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</si>
  <si>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</si>
  <si>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</si>
  <si>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</si>
  <si>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</si>
  <si>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</si>
  <si>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</si>
  <si>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</si>
  <si>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</si>
  <si>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</si>
  <si>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</si>
  <si>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</si>
  <si>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</si>
  <si>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</si>
  <si>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</si>
  <si>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</si>
  <si>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</si>
  <si>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</si>
  <si>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</si>
  <si>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</si>
  <si>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</si>
  <si>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</si>
  <si>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</si>
  <si>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</si>
  <si>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</si>
  <si>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</si>
  <si>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</si>
  <si>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</si>
  <si>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</si>
  <si>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</si>
  <si>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</si>
  <si>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</si>
  <si>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</si>
  <si>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</si>
  <si>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</si>
  <si>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Печенье</t>
  </si>
  <si>
    <t>Конфета</t>
  </si>
  <si>
    <t>Хлеб дарницкий</t>
  </si>
  <si>
    <t>7-11; 12-18 лет</t>
  </si>
  <si>
    <t>Печень говяжья по строгоновски</t>
  </si>
  <si>
    <t>Перловая каша</t>
  </si>
  <si>
    <t>Чай сахаром и лимоном</t>
  </si>
  <si>
    <t>Батон пектиновый</t>
  </si>
  <si>
    <t>Яблоко</t>
  </si>
  <si>
    <t>Маффин</t>
  </si>
  <si>
    <t>Салат из св.огурцов и помидоров</t>
  </si>
  <si>
    <t>Борщ со сметанной</t>
  </si>
  <si>
    <t>Картофель отварной</t>
  </si>
  <si>
    <t>Компот из сухофруктов</t>
  </si>
  <si>
    <t>Рыба запеченная под маринадом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</si>
</sst>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F24" sqref="F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44</v>
      </c>
      <c r="G3" s="2" t="s">
        <v>17</v>
      </c>
      <c r="H3" s="41">
        <v>17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8</v>
      </c>
      <c r="C6" s="21" t="s">
        <v>18</v>
      </c>
      <c r="D6" s="5" t="s">
        <v>19</v>
      </c>
      <c r="E6" s="33" t="s">
        <v>45</v>
      </c>
      <c r="F6" s="34">
        <v>50</v>
      </c>
      <c r="G6" s="34">
        <v>14.7</v>
      </c>
      <c r="H6" s="34">
        <v>12.3</v>
      </c>
      <c r="I6" s="34">
        <v>7.9</v>
      </c>
      <c r="J6" s="34">
        <v>193</v>
      </c>
      <c r="K6" s="35">
        <v>582</v>
      </c>
      <c r="L6" s="34">
        <v>20.09</v>
      </c>
    </row>
    <row r="7" spans="1:12" ht="14.4" x14ac:dyDescent="0.3">
      <c r="A7" s="22"/>
      <c r="B7" s="15"/>
      <c r="C7" s="11"/>
      <c r="D7" s="6"/>
      <c r="E7" s="36" t="s">
        <v>46</v>
      </c>
      <c r="F7" s="37">
        <v>150</v>
      </c>
      <c r="G7" s="37">
        <v>4.7</v>
      </c>
      <c r="H7" s="37">
        <v>7.8</v>
      </c>
      <c r="I7" s="37">
        <v>37</v>
      </c>
      <c r="J7" s="37">
        <v>228</v>
      </c>
      <c r="K7" s="38">
        <v>384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47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 t="s">
        <v>48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17.22</v>
      </c>
    </row>
    <row r="10" spans="1:12" ht="14.4" x14ac:dyDescent="0.3">
      <c r="A10" s="22"/>
      <c r="B10" s="15"/>
      <c r="C10" s="11"/>
      <c r="D10" s="7" t="s">
        <v>22</v>
      </c>
      <c r="E10" s="36" t="s">
        <v>49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847</v>
      </c>
      <c r="L10" s="37"/>
    </row>
    <row r="11" spans="1:12" ht="14.4" x14ac:dyDescent="0.3">
      <c r="A11" s="22"/>
      <c r="B11" s="15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595</v>
      </c>
      <c r="G13" s="18">
        <f t="shared" ref="G13" si="0">SUM(G6:G12)</f>
        <v>27.372</v>
      </c>
      <c r="H13" s="18">
        <f t="shared" ref="H13" si="1">SUM(H6:H12)</f>
        <v>51</v>
      </c>
      <c r="I13" s="18">
        <f t="shared" ref="I13" si="2">SUM(I6:I12)</f>
        <v>126.56</v>
      </c>
      <c r="J13" s="18">
        <f t="shared" ref="J13" si="3">SUM(J6:J12)</f>
        <v>752.57999999999993</v>
      </c>
      <c r="K13" s="24"/>
      <c r="L13" s="18">
        <f t="shared" ref="L13" si="4">SUM(L6:L12)</f>
        <v>47.61</v>
      </c>
    </row>
    <row r="14" spans="1:12" ht="14.4" x14ac:dyDescent="0.3">
      <c r="A14" s="25">
        <f>A6</f>
        <v>2</v>
      </c>
      <c r="B14" s="14">
        <v>8</v>
      </c>
      <c r="C14" s="10" t="s">
        <v>23</v>
      </c>
      <c r="D14" s="12" t="s">
        <v>22</v>
      </c>
      <c r="E14" s="36" t="s">
        <v>50</v>
      </c>
      <c r="F14" s="37">
        <v>40</v>
      </c>
      <c r="G14" s="37">
        <v>170</v>
      </c>
      <c r="H14" s="37">
        <v>4</v>
      </c>
      <c r="I14" s="37">
        <v>12</v>
      </c>
      <c r="J14" s="37">
        <v>54</v>
      </c>
      <c r="K14" s="38">
        <v>0</v>
      </c>
      <c r="L14" s="37">
        <v>8.8000000000000007</v>
      </c>
    </row>
    <row r="15" spans="1:12" ht="14.4" x14ac:dyDescent="0.3">
      <c r="A15" s="22"/>
      <c r="B15" s="15"/>
      <c r="C15" s="11"/>
      <c r="D15" s="6"/>
      <c r="E15" s="36" t="s">
        <v>41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42</v>
      </c>
      <c r="F16" s="37">
        <v>42.2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18.170000000000002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202.2</v>
      </c>
      <c r="G17" s="18">
        <f t="shared" ref="G17" si="5">SUM(G14:G16)</f>
        <v>197</v>
      </c>
      <c r="H17" s="18">
        <f t="shared" ref="H17" si="6">SUM(H14:H16)</f>
        <v>14.5</v>
      </c>
      <c r="I17" s="18">
        <f t="shared" ref="I17" si="7">SUM(I14:I16)</f>
        <v>57</v>
      </c>
      <c r="J17" s="18">
        <f t="shared" ref="J17" si="8">SUM(J14:J16)</f>
        <v>119</v>
      </c>
      <c r="K17" s="24"/>
      <c r="L17" s="18">
        <f t="shared" ref="L17" ca="1" si="9">SUM(L14:L22)</f>
        <v>0</v>
      </c>
    </row>
    <row r="18" spans="1:12" ht="14.4" x14ac:dyDescent="0.3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51</v>
      </c>
      <c r="F18" s="37">
        <v>60</v>
      </c>
      <c r="G18" s="37">
        <v>1.1200000000000001</v>
      </c>
      <c r="H18" s="37">
        <v>3.8</v>
      </c>
      <c r="I18" s="37">
        <v>2.5</v>
      </c>
      <c r="J18" s="37">
        <v>40.5</v>
      </c>
      <c r="K18" s="38">
        <v>59</v>
      </c>
      <c r="L18" s="37">
        <v>6.3</v>
      </c>
    </row>
    <row r="19" spans="1:12" ht="14.4" x14ac:dyDescent="0.3">
      <c r="A19" s="22"/>
      <c r="B19" s="15"/>
      <c r="C19" s="11"/>
      <c r="D19" s="7" t="s">
        <v>26</v>
      </c>
      <c r="E19" s="36" t="s">
        <v>52</v>
      </c>
      <c r="F19" s="37">
        <v>250</v>
      </c>
      <c r="G19" s="37">
        <v>1.8</v>
      </c>
      <c r="H19" s="37">
        <v>8.65</v>
      </c>
      <c r="I19" s="37">
        <v>14</v>
      </c>
      <c r="J19" s="37">
        <v>139</v>
      </c>
      <c r="K19" s="38">
        <v>170</v>
      </c>
      <c r="L19" s="37">
        <v>17.649999999999999</v>
      </c>
    </row>
    <row r="20" spans="1:12" ht="14.4" x14ac:dyDescent="0.3">
      <c r="A20" s="22"/>
      <c r="B20" s="15"/>
      <c r="C20" s="11"/>
      <c r="D20" s="7" t="s">
        <v>27</v>
      </c>
      <c r="E20" s="36" t="s">
        <v>55</v>
      </c>
      <c r="F20" s="37">
        <v>80</v>
      </c>
      <c r="G20" s="37">
        <v>15.1</v>
      </c>
      <c r="H20" s="37">
        <v>17.600000000000001</v>
      </c>
      <c r="I20" s="37">
        <v>4.4000000000000004</v>
      </c>
      <c r="J20" s="37">
        <v>305.2</v>
      </c>
      <c r="K20" s="38">
        <v>486</v>
      </c>
      <c r="L20" s="37">
        <v>21.04</v>
      </c>
    </row>
    <row r="21" spans="1:12" ht="14.4" x14ac:dyDescent="0.3">
      <c r="A21" s="22"/>
      <c r="B21" s="15"/>
      <c r="C21" s="11"/>
      <c r="D21" s="7" t="s">
        <v>28</v>
      </c>
      <c r="E21" s="36" t="s">
        <v>53</v>
      </c>
      <c r="F21" s="37">
        <v>150</v>
      </c>
      <c r="G21" s="37">
        <v>3</v>
      </c>
      <c r="H21" s="37">
        <v>3.4649999999999999</v>
      </c>
      <c r="I21" s="37">
        <v>25.05</v>
      </c>
      <c r="J21" s="37">
        <v>123</v>
      </c>
      <c r="K21" s="38">
        <v>296</v>
      </c>
      <c r="L21" s="37">
        <v>12.21</v>
      </c>
    </row>
    <row r="22" spans="1:12" ht="14.4" x14ac:dyDescent="0.3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3.03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43</v>
      </c>
      <c r="F24" s="37">
        <v>60.4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1.97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800.4</v>
      </c>
      <c r="G27" s="18">
        <f t="shared" ref="G27" si="10">SUM(G18:G26)</f>
        <v>26.97</v>
      </c>
      <c r="H27" s="18">
        <f t="shared" ref="H27" si="11">SUM(H18:H26)</f>
        <v>49.464999999999996</v>
      </c>
      <c r="I27" s="18">
        <f t="shared" ref="I27" si="12">SUM(I18:I26)</f>
        <v>86.670000000000016</v>
      </c>
      <c r="J27" s="18">
        <f t="shared" ref="J27" si="13">SUM(J18:J26)</f>
        <v>937.7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2023-11-20T10:37:19Z</dcterms:modified>
</cp:coreProperties>
</file>